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45" windowWidth="20115" windowHeight="7440" activeTab="2"/>
  </bookViews>
  <sheets>
    <sheet name="Cumulative" sheetId="5" r:id="rId1"/>
    <sheet name="Practical &amp; Viva " sheetId="6" r:id="rId2"/>
    <sheet name="Viva" sheetId="4" r:id="rId3"/>
  </sheets>
  <externalReferences>
    <externalReference r:id="rId4"/>
  </externalReferences>
  <calcPr calcId="145621"/>
</workbook>
</file>

<file path=xl/calcChain.xml><?xml version="1.0" encoding="utf-8"?>
<calcChain xmlns="http://schemas.openxmlformats.org/spreadsheetml/2006/main">
  <c r="F89" i="4" l="1"/>
  <c r="E89" i="4"/>
  <c r="D89" i="4"/>
  <c r="F78" i="4"/>
  <c r="E78" i="4"/>
  <c r="D78" i="4"/>
  <c r="F208" i="6"/>
  <c r="E208" i="6"/>
  <c r="D208" i="6"/>
  <c r="F196" i="6"/>
  <c r="E196" i="6"/>
  <c r="D196" i="6"/>
  <c r="F183" i="6"/>
  <c r="E183" i="6"/>
  <c r="D183" i="6"/>
  <c r="F172" i="6"/>
  <c r="E172" i="6"/>
  <c r="D172" i="6"/>
  <c r="F163" i="6"/>
  <c r="F173" i="6" s="1"/>
  <c r="E163" i="6"/>
  <c r="D163" i="6"/>
  <c r="F149" i="6"/>
  <c r="E149" i="6"/>
  <c r="D149" i="6"/>
  <c r="F112" i="6"/>
  <c r="E112" i="6"/>
  <c r="D112" i="6"/>
  <c r="F66" i="6"/>
  <c r="E66" i="6"/>
  <c r="D66" i="6"/>
  <c r="F52" i="6"/>
  <c r="E52" i="6"/>
  <c r="D52" i="6"/>
  <c r="F38" i="6"/>
  <c r="E38" i="6"/>
  <c r="D38" i="6"/>
  <c r="F24" i="6"/>
  <c r="E24" i="6"/>
  <c r="D24" i="6"/>
  <c r="C11" i="6"/>
  <c r="F37" i="4"/>
  <c r="E37" i="4"/>
  <c r="D37" i="4"/>
  <c r="D173" i="6" l="1"/>
  <c r="E173" i="6"/>
  <c r="F207" i="4"/>
  <c r="E207" i="4"/>
  <c r="D207" i="4"/>
  <c r="F195" i="4"/>
  <c r="E195" i="4"/>
  <c r="D195" i="4"/>
  <c r="F182" i="4"/>
  <c r="E182" i="4"/>
  <c r="D182" i="4"/>
  <c r="F148" i="4" l="1"/>
  <c r="E148" i="4"/>
  <c r="D148" i="4"/>
  <c r="F171" i="4" l="1"/>
  <c r="E171" i="4"/>
  <c r="D171" i="4"/>
  <c r="F162" i="4"/>
  <c r="E162" i="4"/>
  <c r="G20" i="5"/>
  <c r="C20" i="5"/>
  <c r="G19" i="5"/>
  <c r="G18" i="5"/>
  <c r="G14" i="5"/>
  <c r="G22" i="5" s="1"/>
  <c r="C14" i="5"/>
  <c r="C22" i="5" s="1"/>
  <c r="G13" i="5"/>
  <c r="G12" i="5"/>
  <c r="E172" i="4" l="1"/>
  <c r="F172" i="4"/>
  <c r="D172" i="4"/>
  <c r="F51" i="4"/>
  <c r="E51" i="4"/>
  <c r="D51" i="4"/>
  <c r="F65" i="4" l="1"/>
  <c r="E65" i="4"/>
  <c r="D65" i="4"/>
  <c r="F23" i="4"/>
  <c r="E23" i="4"/>
  <c r="D23" i="4"/>
</calcChain>
</file>

<file path=xl/sharedStrings.xml><?xml version="1.0" encoding="utf-8"?>
<sst xmlns="http://schemas.openxmlformats.org/spreadsheetml/2006/main" count="532" uniqueCount="243">
  <si>
    <t>Marks Allocation</t>
  </si>
  <si>
    <t>Total</t>
  </si>
  <si>
    <t>Out Of</t>
  </si>
  <si>
    <t>Skills Practical</t>
  </si>
  <si>
    <t>Qualification Pack</t>
  </si>
  <si>
    <t>Sector Skill Council</t>
  </si>
  <si>
    <t>Job Role</t>
  </si>
  <si>
    <t>Healthcare</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</si>
  <si>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</si>
  <si>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</si>
  <si>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</si>
  <si>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</si>
  <si>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</si>
  <si>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</si>
  <si>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</si>
  <si>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</si>
  <si>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PC1. Identify individual responsibilities in relation to maintaining workplace health safety and security requirements</t>
  </si>
  <si>
    <t>PC2. Comply with health, safety and security procedures for the workplace</t>
  </si>
  <si>
    <t>PC3. Report any identified breaches in health, safety, and security procedures to the designated person</t>
  </si>
  <si>
    <t>PC4. Identify potential hazards and breaches of safe work practices</t>
  </si>
  <si>
    <t>PC5. Correct any hazards that individual can deal with safely, competently and within the limits of authority</t>
  </si>
  <si>
    <t>PC6. Promptly and accurately report the hazards that individual is not allowed to deal with, to the relevant person and warn other people who may get affected</t>
  </si>
  <si>
    <t>PC7. Follow the organisation’s emergency procedures promptly, calmly, and efficiently</t>
  </si>
  <si>
    <t>PC8. Identify and recommend opportunities for improving health, safety, and security to the designated person</t>
  </si>
  <si>
    <t>PC9. Complete any health and safety records legibly and accurately</t>
  </si>
  <si>
    <t>National Occupational Standards (NOS)</t>
  </si>
  <si>
    <t>Performance Criteria (PC)</t>
  </si>
  <si>
    <t>Subject Domain</t>
  </si>
  <si>
    <t>Viva</t>
  </si>
  <si>
    <t>Grand Total-1 (Subject Domain)</t>
  </si>
  <si>
    <t>Grand Total-2 (Soft Skills and Comunication)</t>
  </si>
  <si>
    <t>Grand Total-(Skills Practical and Viva)</t>
  </si>
  <si>
    <t>Grand Total-(Theory)</t>
  </si>
  <si>
    <t>Theory (25% weightage)</t>
  </si>
  <si>
    <t>Trainee Name</t>
  </si>
  <si>
    <t>UID No.</t>
  </si>
  <si>
    <t>Batch</t>
  </si>
  <si>
    <t>Taining Partner</t>
  </si>
  <si>
    <t>Date</t>
  </si>
  <si>
    <t>Marks Alloted</t>
  </si>
  <si>
    <t>Marks Awarded by Assessor</t>
  </si>
  <si>
    <t>Grand Total of Practical</t>
  </si>
  <si>
    <t>Assessment Form (To be filled by Assessor for Each Trainee)</t>
  </si>
  <si>
    <t>HSS/ N 9603 (Act within the limits of one’s competence and authority)</t>
  </si>
  <si>
    <t>HSS/ N 9606 (Maintain a safe, healthy, and secure working environment)</t>
  </si>
  <si>
    <t>Total Marks (400)</t>
  </si>
  <si>
    <t>Name of Assessor</t>
  </si>
  <si>
    <t>Name &amp; Signature of Representative &amp; Stamp of Assessing Body:</t>
  </si>
  <si>
    <t>Skills Practical and Viva (80% weightage)</t>
  </si>
  <si>
    <t>Theory (20% weightage)</t>
  </si>
  <si>
    <t>Grand Total-(Skills Practical and Viva + Theory)</t>
  </si>
  <si>
    <t>Pick any 2 NOS each of 200 marks totalling 400</t>
  </si>
  <si>
    <t xml:space="preserve">Detailed Break Up of Marks </t>
  </si>
  <si>
    <t>Skills Practical &amp; Viva</t>
  </si>
  <si>
    <t>Soft Skills and Communication</t>
  </si>
  <si>
    <t>Total Marks (100)</t>
  </si>
  <si>
    <t>Observation/ Role Play</t>
  </si>
  <si>
    <t>Part 1 (Pick one field randomly carrying 50 marks)</t>
  </si>
  <si>
    <t>1. Attitude</t>
  </si>
  <si>
    <t>HSS/ N 9607 (Practice Code of conduct while performing duties)</t>
  </si>
  <si>
    <t>PC1. Adhere to protocols and guidelines relevant to the role and field of practice</t>
  </si>
  <si>
    <t>PC2. Work within organisational systems and requirements as appropriate to the role</t>
  </si>
  <si>
    <t>PC3. Recognise the boundary of the role and responsibility and seek supervision when situations are beyond the competence and authority</t>
  </si>
  <si>
    <t>PC4. Maintain competence within the role and field of practice</t>
  </si>
  <si>
    <t>PC5. Use protocols and guidelines relevant to the field of practice</t>
  </si>
  <si>
    <t>PC7. Identify and manage potential and actual risks to the quality and patient safety</t>
  </si>
  <si>
    <t>PC8. Maintain personal hygiene and contribute actively to the healthcare ecosystem</t>
  </si>
  <si>
    <t>Attitude Total</t>
  </si>
  <si>
    <t>HSS/ N 9609 (Follow biomedical waste disposal protocols)</t>
  </si>
  <si>
    <t>PC1. Follow the appropriate procedures, policies and protocols for the method of collection and containment level according to the waste type</t>
  </si>
  <si>
    <t>PC2. Apply appropriate health and safety measures and standard precautions for infection prevention and control and personal protective equipment relevant to the type and category of waste</t>
  </si>
  <si>
    <t>PC3. Segregate the waste material from work areas in line with current legislation and organisational requirements</t>
  </si>
  <si>
    <t>PC4. Segregation should happen at source with proper containment, by using different colour coded bins for different categories of waste</t>
  </si>
  <si>
    <t>PC5. Check the accuracy of the labelling that identifies the type and content of waste</t>
  </si>
  <si>
    <t>PC6. Confirm suitability of containers for any required course of action appropriate to the type of waste disposal</t>
  </si>
  <si>
    <t>PC7. Check the waste has undergone the required processes to make it safe for transport and disposal</t>
  </si>
  <si>
    <t>PC8. Transport the waste to the disposal site, taking into consideration its associated risks</t>
  </si>
  <si>
    <t>PC9. Report and deal with spillages and contamination in accordance with current legislation and procedures</t>
  </si>
  <si>
    <t>PC10. Maintain full, accurate and legible records of information and store in correct location in line with current legislation, guidelines, local policies and protocols</t>
  </si>
  <si>
    <t>PC1. Preform the standard precautions to prevent the spread of infection in accordance with organisation requirements</t>
  </si>
  <si>
    <t>PC2. Preform the additional precautions when standard precautions alone may not be sufficient to prevent transmission of infection</t>
  </si>
  <si>
    <t>PC3. Minimise contamination of materials, equipment and instruments by aerosols and splatter</t>
  </si>
  <si>
    <t>PC4. Identify infection risks and implement an appropriate response within own role and responsibility</t>
  </si>
  <si>
    <t>PC5. Document and report activities and tasks that put patients and/or other workers at risk</t>
  </si>
  <si>
    <t>PC6. Respond appropriately to situations that pose an infection risk in accordance with the policies and procedures of the organization</t>
  </si>
  <si>
    <t>PC7. Follow procedures for risk control and risk containment for specific risks</t>
  </si>
  <si>
    <t>PC9. Place appropriate signs when and where appropriate</t>
  </si>
  <si>
    <t>PC10. Remove spills in accordance with the policies and procedures of the organization</t>
  </si>
  <si>
    <t>PC11. Maintain hand hygiene by washing hands before and after patient contact and/or after any activity likely to cause contamination</t>
  </si>
  <si>
    <t>PC12. Follow hand washing procedures</t>
  </si>
  <si>
    <t>PC13. Implement hand care procedures</t>
  </si>
  <si>
    <t>PC14. Cover cuts and abrasions with water-proof dressings and change as necessary</t>
  </si>
  <si>
    <t>PC15. Wear personal protective clothing and equipment that complies with Indian Standards, and is appropriate for the intended use</t>
  </si>
  <si>
    <t>PC16. Change protective clothing and gowns/aprons daily, more frequently if soiled and where appropriate, after each patient contact</t>
  </si>
  <si>
    <t>PC17. Demarcate and maintain clean and contaminated zones in all aspects of health care work</t>
  </si>
  <si>
    <t>PC18. Confine records, materials and medicaments to a well-designated clean zone</t>
  </si>
  <si>
    <t>PC19. Confine contaminated instruments and equipment to a well-designated contaminated zone</t>
  </si>
  <si>
    <t>PC20. Wear appropriate personal protective clothing and equipment in accordance with occupational health and safety policies and procedures when handling waste</t>
  </si>
  <si>
    <t>PC21. Separate waste at the point where it has been generated and dispose of into waste containers that are colour coded and identified</t>
  </si>
  <si>
    <t>PC22. Store clinical or related waste in an area that is accessible only to authorised persons</t>
  </si>
  <si>
    <t>PC23. Handle, package, label, store, transport and dispose of waste appropriately to minimise potential for contact with the waste and to reduce the risk to the environment from accidental release</t>
  </si>
  <si>
    <t>PC24. Dispose of waste safely in accordance with policies and procedures of the organisation and legislative requirements</t>
  </si>
  <si>
    <t>PC25. Wear personal protective clothing and equipment during cleaning procedures</t>
  </si>
  <si>
    <t>PC26. Remove all dust, dirt and physical debris from work surfaces</t>
  </si>
  <si>
    <t>PC27. Clean all work surfaces with a neutral detergent and warm water solution before and after each session or when visibly soiled</t>
  </si>
  <si>
    <t>PC28. Decontaminate equipment requiring special processing in accordance with quality management systems to ensure full compliance with cleaning, disinfection and sterilisation protocols</t>
  </si>
  <si>
    <t>PC29. Dry all work surfaces before and after use</t>
  </si>
  <si>
    <t>PC30. Replace surface covers where applicable</t>
  </si>
  <si>
    <t>PC31. Maintain and store cleaning equipment</t>
  </si>
  <si>
    <t>TOTAL</t>
  </si>
  <si>
    <t>PC1. Respond to queries and information needs of all individuals</t>
  </si>
  <si>
    <t>PC2. Communicate effectively with all individuals regardless of age, caste, gender, community or other characteristics</t>
  </si>
  <si>
    <t>PC3. Communicate with individuals at a pace and level fitting their understanding, without using terminology unfamiliar to them</t>
  </si>
  <si>
    <t>PC4. Utilise all training and information at one’s disposal to provide relevant information to the individual</t>
  </si>
  <si>
    <t>PC5. Confirm that the needs of the individual have been met</t>
  </si>
  <si>
    <t>PC6. Adhere to guidelines provided by one’s organisation or regulatory body relating to confidentiality</t>
  </si>
  <si>
    <t>PC7. Respect the individual’s need for privacy</t>
  </si>
  <si>
    <t>PC8. Maintain any records required at the end of the interaction</t>
  </si>
  <si>
    <t>PC1. Obtain and record the history of patient having ocular and/or visual symptoms including the onset, course of the disease, diagnostics conducted and treatment</t>
  </si>
  <si>
    <t>PC2. Obtain and record the history of patient’s past ocular diseases and conditions, including history of surgery to eye or ocular adnexae, and details of birth history/ pregnancy where appropriate</t>
  </si>
  <si>
    <t>PC3. Obtain and record a family history of diseases affecting eye or vision, and any relevant general medical conditions or diseases</t>
  </si>
  <si>
    <t>PC4. Obtain and record details of social history including occupation and details of exposure to industrial or occupational hazards</t>
  </si>
  <si>
    <t>PC5. Obtain and record a history of patient’s current and past general health and trauma, including any surgical procedures</t>
  </si>
  <si>
    <t>PC6. Obtain and record a history of current medications for ocular conditions and general medical conditions</t>
  </si>
  <si>
    <t>PC7. Obtain and record a history of any allergies or other adverse reactions to treatment</t>
  </si>
  <si>
    <t>PC8. Identify area of concern and inform relevant professional if appropriate</t>
  </si>
  <si>
    <t>PC1. Confirm patient’s existing use of optical correction</t>
  </si>
  <si>
    <t xml:space="preserve"> PC2. Confirm patient’s understanding of procedure and requirements for compliance</t>
  </si>
  <si>
    <t>PC3. Identify any cultural and special needs that may influence performance of test</t>
  </si>
  <si>
    <t>PC4. Perform tests for visual acuity consistent with personal role, responsibilities and level of competence</t>
  </si>
  <si>
    <t>PC5. Select appropriate visual acuity test according to patients age, cooperation, ability and any cultural and special needs</t>
  </si>
  <si>
    <t>PC6. Position and align patient at the correct distance from the test chart</t>
  </si>
  <si>
    <t>PC7. Change distance from test chart if appropriate</t>
  </si>
  <si>
    <t>PC8. Ensure the chart is correctly illuminated for test purpose</t>
  </si>
  <si>
    <t>PC9. Instruct patient clearly, including wearing of current optical correction appropriate to the test distance</t>
  </si>
  <si>
    <t>PC10. Ensure correct use of occluder</t>
  </si>
  <si>
    <t>PC11. Ensure correct use of pinhole</t>
  </si>
  <si>
    <t>PC12. Accurately record results and patient responses</t>
  </si>
  <si>
    <t>PC2. Confirm patient’s understanding of procedure and requirements for compliance</t>
  </si>
  <si>
    <t>PC4. Position and align patient correctly</t>
  </si>
  <si>
    <t>PC5. Measure refractive error for distance with an autorefractor</t>
  </si>
  <si>
    <t>PC6. Document refraction accurately, with correct notation in patient record</t>
  </si>
  <si>
    <t>PC7. Transpose the optical prescription as needed</t>
  </si>
  <si>
    <t>PC8. Perform additional measurements of refractive error consistent with personal role, responsibilities and level of competence</t>
  </si>
  <si>
    <t>PC2. Measure optical prescription of spectacles, including distance, intermediate, near and prismatic corrections of visual aids</t>
  </si>
  <si>
    <t>PC3. Transpose optical prescription as needed</t>
  </si>
  <si>
    <t>PC4. Document optical prescription accurately, with correct notation in patient record</t>
  </si>
  <si>
    <t>PC1. Retain and store the medical records as per the organisation protocol and review them for completion</t>
  </si>
  <si>
    <t>PC2. Know how to store the medical records</t>
  </si>
  <si>
    <t>PC3. Retain all records that reflect the clinical care provided to a patient, including provider notes, nurses’ notes, diagnostic testing and medication lists</t>
  </si>
  <si>
    <t>PC4. Enter the laboratory results in the report carefully</t>
  </si>
  <si>
    <t>PC5. Know how to maintain and store the old records</t>
  </si>
  <si>
    <t>PC6. Take approval prior to destroying any old medical record</t>
  </si>
  <si>
    <t>PC1. How to maintain the confidentiality of the medical records</t>
  </si>
  <si>
    <t>PC2. That patient information should not be disclosed to any unauthorised person</t>
  </si>
  <si>
    <t>PC3. While releasing any information related to patient record follow the organisation policy and procedure and should have written consent by authorised person</t>
  </si>
  <si>
    <t>PC4. Medical Records in the department are kept secured and in strict confidentiality</t>
  </si>
  <si>
    <t xml:space="preserve"> HSS / N 5505 : Store medical records</t>
  </si>
  <si>
    <t>Passing Marks  (80% of Max. Marks)</t>
  </si>
  <si>
    <t>PASS/FAIL</t>
  </si>
  <si>
    <t>Passing Marks  (50% of Max. Marks)</t>
  </si>
  <si>
    <t>Overall Result</t>
  </si>
  <si>
    <t>Criteria is to pass in both theory and practical individually. If fail in any one of them, then candidate is fail</t>
  </si>
  <si>
    <t>PC8. Follow protocols for care following exposure to blood or other body fluids as required</t>
  </si>
  <si>
    <t>2. Communication Skills</t>
  </si>
  <si>
    <t>HSS/ N 9601 (Collate and Communicate Health Information)</t>
  </si>
  <si>
    <t>Communication Total</t>
  </si>
  <si>
    <t>Part 2 (Pick one field as per NOS marked carrying 50 marks)</t>
  </si>
  <si>
    <t xml:space="preserve">1. Safety management </t>
  </si>
  <si>
    <t xml:space="preserve">2. Waste Management </t>
  </si>
  <si>
    <t>Pick one field from each part 1 &amp; 2 randomly each carrying 50 marks totalling 100</t>
  </si>
  <si>
    <t>Refractionist</t>
  </si>
  <si>
    <t>HSS/ Q 3002</t>
  </si>
  <si>
    <t>PC13. Perform visual screening for occupation</t>
  </si>
  <si>
    <t>PC1. Record correct patient data and optical prescription data</t>
  </si>
  <si>
    <t>PC2. Identify possible precautions which need to be taken or contra-indications to planned procedures by obtaining relevant history from patient and patient’s records</t>
  </si>
  <si>
    <t>PC3. Take action or seek advice as appropriate from relevant personnel where precautions or contra-indications to procedure have been identified</t>
  </si>
  <si>
    <t>PC4. Ensure accurate visual acuity is recorded prior to commencement of visual field test</t>
  </si>
  <si>
    <t>PC5. Ensure appropriate test conditions including illumination and test distance and occlusion of non-tested eye</t>
  </si>
  <si>
    <t>PC6. Ensure that appropriate optical prescription is used and positioned correctly for test performance</t>
  </si>
  <si>
    <t xml:space="preserve"> PC7. Provide clear and concise instructions to the patient and reassure patient throughout to obtain compliance</t>
  </si>
  <si>
    <t>PC8. Monitor patient behaviour to obtain required fixation and concentration throughout testing</t>
  </si>
  <si>
    <t>PC9. Evaluate reliability of patient responses and alter testing strategies as indicated</t>
  </si>
  <si>
    <t>PC10. Analyse results and carry out additional tests as appropriate</t>
  </si>
  <si>
    <t>PC11. Document results in patient record</t>
  </si>
  <si>
    <t>PC12. Accurately record patient responses and any difficulties with compliance</t>
  </si>
  <si>
    <t>PC13. Limit risks of infection by using appropriate infection control procedures</t>
  </si>
  <si>
    <t>PC3. Instil mydriatic or cycloplegic drops or ointments as indicated, according to personal role and responsibilities and local protocols</t>
  </si>
  <si>
    <t>HSS/ N 3003 Assess refractive status</t>
  </si>
  <si>
    <t>HSS/ N 3008 Assess central and peripheral sensory visual functions and integrity of visual pathways (other than visual acuity and fields)</t>
  </si>
  <si>
    <t>PC1. Comply with relevant protocols for specified investigations</t>
  </si>
  <si>
    <t>PC2. Enter correct patient data</t>
  </si>
  <si>
    <t>PC3. Identify possible precautions which need to be taken or contraindications to planned procedures by obtaining relevant history from patient and  patient’s records</t>
  </si>
  <si>
    <t>PC4. Ensure test equipment is of adequate quality for reliable test performance</t>
  </si>
  <si>
    <t>PC5. Perform tests consistent with personal role, responsibilities and level of competence and local protocols</t>
  </si>
  <si>
    <t>PC6. Ensure appropriate test conditions</t>
  </si>
  <si>
    <t>PC7. Ensure that appropriate optical prescription is used and positioned correctly for test performance</t>
  </si>
  <si>
    <t>PC8. Provide clear and concise instructions to the patient</t>
  </si>
  <si>
    <t>PC9. Judge reliability of patient responses and repeat test if necessary</t>
  </si>
  <si>
    <t>PC10. Complete the required series of tests</t>
  </si>
  <si>
    <t>PC11. Accurately record patient responses</t>
  </si>
  <si>
    <t>PC12. Limit infection with appropriate infection control procedures</t>
  </si>
  <si>
    <t>HSS/ N 9612: Design and execute the examination plan</t>
  </si>
  <si>
    <t>PC1. Collate results of investigations and review the results obtained against the clinical history provided</t>
  </si>
  <si>
    <t>PC2. Review the data obtained from the relevant diagnostic and/or therapeutic investigation to provide information relevant to the clinical question</t>
  </si>
  <si>
    <t>PC3. Identify any need for and obtain additional results or clinical information to complete the interpretation in an appropriate time frame</t>
  </si>
  <si>
    <t>PC4. Identify the need for and provide supplementary scientific/technological data within the report to facilitate understanding</t>
  </si>
  <si>
    <t>PC5. Consult, as appropriate, with colleagues to support, confirm or resolve concerns in interpretation</t>
  </si>
  <si>
    <t>PC6. Provide the type and level of relevant detail to enable the original requester to make an informed decision</t>
  </si>
  <si>
    <t>PC7. Produce a clinically interpretative report in a form which meets the needs of intended recipients</t>
  </si>
  <si>
    <t>PC8. Authorise and issue the report in a timely manner and in a format that addresses the urgency of the report</t>
  </si>
  <si>
    <t>PC9. When specifically requested, provide a verbal clinical interpretation giving clear, factual and pertinent information in response to any queries, in the appropriate medium to meet the needs of the recipient</t>
  </si>
  <si>
    <t>PC10. Maintain full, accurate and legible records and store in the correct location in line with current legislation, guidelines, local policies and protocols</t>
  </si>
  <si>
    <t>HSS/ N 9613: Interpret and analyse findings to establish a diagnosis and explain diagnosis to patient</t>
  </si>
  <si>
    <t>PC1. Check the individuals identity and confirm valid consent has been obtained for the healthcare investigations or activities required to establish a diagnosis</t>
  </si>
  <si>
    <t>PC2. Respect the individual's privacy, dignity, wishes and beliefs at all times</t>
  </si>
  <si>
    <t>PC3. Communicate with the individual in an appropriate manner, recognising the stressful nature of a potential diagnosis</t>
  </si>
  <si>
    <t>PC4. Consider all the relevant evidence from the individual's history, baseline observations and tests, and clinical examination</t>
  </si>
  <si>
    <t>PC5. Make use of clinical interpretations and reports to make justifiable assessment of the nature, likely causes and prognosis of the individual's health condition in accordance with clinical governance</t>
  </si>
  <si>
    <t>PC6. Request further investigations, if required, following national, local and organisational guidelines and protocols</t>
  </si>
  <si>
    <t>PC7. Explain to the individual the reason for further investigations and if any, what can be expected to happen and the expected timescales to review the findings and possible implications of normal and abnormal results</t>
  </si>
  <si>
    <t>PC8. Provide opportunities for the individual to ask questions and increase their understanding of their condition</t>
  </si>
  <si>
    <t>PC9. Assess the need for support and provide reassurance where appropriate</t>
  </si>
  <si>
    <t>PC10. Discuss with colleagues, or seek advice from others who are able to assist, where the information you have gathered is difficult to interpret</t>
  </si>
  <si>
    <t>PC11. Discuss the diagnosis with the individual to enable them to think through the implications and how these can be managed</t>
  </si>
  <si>
    <t>PC12. Make a full, accurate and clear record of the information obtained used to establish the diagnosis</t>
  </si>
  <si>
    <t>PC13. Reassure the individual and relevant carers and explain and confirm understanding for the next steps</t>
  </si>
  <si>
    <t>PC14. Ensure you maintain the confidentiality of information at all times in accordance with information governance</t>
  </si>
  <si>
    <t>HSS / N 3005 : Obtain the case history (Advanced)</t>
  </si>
  <si>
    <t>HSS / N 3003 : Assess visual field</t>
  </si>
  <si>
    <t>HSS / N 3004 : Prescribe spectacles and dispense optical prescription
accurately</t>
  </si>
  <si>
    <t xml:space="preserve"> HSS / N 5506 : Maintain confidentiality of medical records</t>
  </si>
  <si>
    <t>HSS/ N 9610 (Follow infection control policies and procedures)</t>
  </si>
  <si>
    <t>Total Marks 20</t>
  </si>
  <si>
    <t>viva</t>
  </si>
  <si>
    <t>Marks Awared by Assessor</t>
  </si>
  <si>
    <t>TOTAL MARKS</t>
  </si>
  <si>
    <t>HSS/ N 3006: Measure visual acuity (advanced)</t>
  </si>
  <si>
    <t>Training Partner Logo</t>
  </si>
  <si>
    <t>Assessing Body Logo</t>
  </si>
  <si>
    <t>Question Paper setting Criteria</t>
  </si>
  <si>
    <t xml:space="preserve">Question Paper would consist of Skills Practical of any 2 selected NOS from subject domain and any 3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</si>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</sst>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
      <b/>
      <sz val="14"/>
      <color rgb="FFFF0000"/>
      <name val="Calibri"/>
      <family val="2"/>
      <scheme val="minor"/>
    </font>
    <font>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198">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0" borderId="1" xfId="0" applyBorder="1" applyAlignment="1">
      <alignment vertical="justify"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4" fillId="0" borderId="1" xfId="0" applyFont="1" applyBorder="1" applyAlignment="1">
      <alignment vertical="center" wrapText="1"/>
    </xf>
    <xf numFmtId="0" fontId="5" fillId="0" borderId="1" xfId="0" applyFont="1" applyBorder="1" applyAlignment="1">
      <alignment horizontal="left"/>
    </xf>
    <xf numFmtId="0" fontId="0" fillId="0" borderId="1" xfId="0" applyBorder="1"/>
    <xf numFmtId="0" fontId="5" fillId="0" borderId="1" xfId="0" applyFont="1" applyBorder="1" applyAlignment="1"/>
    <xf numFmtId="0" fontId="3" fillId="0" borderId="1" xfId="0" applyFont="1" applyBorder="1" applyAlignment="1"/>
    <xf numFmtId="0" fontId="0" fillId="0" borderId="1" xfId="0" applyFont="1" applyBorder="1" applyAlignment="1">
      <alignment horizontal="center" vertical="center"/>
    </xf>
    <xf numFmtId="0" fontId="2" fillId="2" borderId="1" xfId="0" applyFont="1" applyFill="1" applyBorder="1" applyAlignment="1">
      <alignment horizontal="center" wrapText="1"/>
    </xf>
    <xf numFmtId="0" fontId="0" fillId="0" borderId="1" xfId="0" applyFont="1" applyBorder="1" applyAlignment="1">
      <alignment vertical="justify" wrapText="1"/>
    </xf>
    <xf numFmtId="0" fontId="0" fillId="9" borderId="1" xfId="0" applyFill="1" applyBorder="1" applyAlignment="1">
      <alignment horizontal="center"/>
    </xf>
    <xf numFmtId="0" fontId="0" fillId="9" borderId="1" xfId="0" applyFill="1" applyBorder="1" applyAlignment="1">
      <alignment horizontal="center" wrapText="1"/>
    </xf>
    <xf numFmtId="0" fontId="0" fillId="2" borderId="5" xfId="0" applyFill="1" applyBorder="1" applyAlignment="1">
      <alignment horizontal="center"/>
    </xf>
    <xf numFmtId="0" fontId="0" fillId="2" borderId="5" xfId="0" applyFill="1" applyBorder="1" applyAlignment="1">
      <alignment horizontal="center" wrapText="1"/>
    </xf>
    <xf numFmtId="0" fontId="0" fillId="0" borderId="5" xfId="0" applyBorder="1"/>
    <xf numFmtId="0" fontId="0" fillId="0" borderId="5" xfId="0" applyBorder="1" applyAlignment="1">
      <alignment wrapText="1"/>
    </xf>
    <xf numFmtId="0" fontId="0" fillId="0" borderId="7" xfId="0" applyBorder="1" applyAlignment="1">
      <alignment horizontal="center"/>
    </xf>
    <xf numFmtId="0" fontId="0" fillId="0" borderId="1" xfId="0" applyBorder="1" applyAlignment="1">
      <alignment horizontal="center"/>
    </xf>
    <xf numFmtId="0" fontId="2" fillId="2" borderId="1" xfId="0" applyFont="1" applyFill="1" applyBorder="1" applyAlignment="1">
      <alignment horizontal="center" wrapText="1"/>
    </xf>
    <xf numFmtId="0" fontId="0" fillId="0" borderId="0" xfId="0" applyAlignment="1">
      <alignment wrapText="1"/>
    </xf>
    <xf numFmtId="0" fontId="0" fillId="0" borderId="5" xfId="0" applyBorder="1" applyAlignment="1">
      <alignment horizontal="center" vertical="center"/>
    </xf>
    <xf numFmtId="0" fontId="0" fillId="0" borderId="5" xfId="0" applyFont="1" applyBorder="1" applyAlignment="1">
      <alignment horizontal="center" vertical="center"/>
    </xf>
    <xf numFmtId="0" fontId="0" fillId="0" borderId="3" xfId="0" applyBorder="1"/>
    <xf numFmtId="0" fontId="0" fillId="2" borderId="6" xfId="0" applyFill="1" applyBorder="1" applyAlignment="1">
      <alignment horizontal="center" wrapText="1"/>
    </xf>
    <xf numFmtId="0" fontId="0" fillId="9" borderId="1" xfId="0" applyFill="1" applyBorder="1" applyAlignment="1">
      <alignment horizontal="center" vertic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2" fillId="2" borderId="5" xfId="0" applyFont="1" applyFill="1" applyBorder="1" applyAlignment="1">
      <alignment horizontal="center" wrapText="1"/>
    </xf>
    <xf numFmtId="0" fontId="0" fillId="0" borderId="1" xfId="0" applyBorder="1" applyAlignment="1">
      <alignment horizontal="center" vertical="center"/>
    </xf>
    <xf numFmtId="0" fontId="0" fillId="9" borderId="1" xfId="0" applyFill="1" applyBorder="1" applyAlignment="1">
      <alignment horizontal="left" vertical="top" wrapText="1"/>
    </xf>
    <xf numFmtId="0" fontId="10" fillId="9" borderId="1" xfId="0" applyFont="1" applyFill="1" applyBorder="1" applyAlignment="1">
      <alignment horizontal="left" wrapText="1"/>
    </xf>
    <xf numFmtId="0" fontId="0" fillId="0" borderId="0" xfId="0" applyFont="1" applyAlignment="1">
      <alignment horizontal="left" wrapText="1"/>
    </xf>
    <xf numFmtId="0" fontId="0" fillId="9" borderId="6" xfId="0" applyFill="1" applyBorder="1" applyAlignment="1">
      <alignment horizontal="center"/>
    </xf>
    <xf numFmtId="0" fontId="0" fillId="9" borderId="0" xfId="0" applyFill="1"/>
    <xf numFmtId="0" fontId="10" fillId="9" borderId="1" xfId="0" applyFont="1" applyFill="1" applyBorder="1" applyAlignment="1">
      <alignment wrapText="1"/>
    </xf>
    <xf numFmtId="0" fontId="8" fillId="0" borderId="1" xfId="0" applyFont="1" applyFill="1" applyBorder="1" applyAlignment="1">
      <alignment vertical="center"/>
    </xf>
    <xf numFmtId="0" fontId="0" fillId="0" borderId="1" xfId="0" applyBorder="1" applyAlignment="1"/>
    <xf numFmtId="0" fontId="1" fillId="4" borderId="10" xfId="0" applyFont="1" applyFill="1" applyBorder="1" applyAlignment="1">
      <alignment vertical="center"/>
    </xf>
    <xf numFmtId="0" fontId="1" fillId="4" borderId="14" xfId="0" applyFont="1" applyFill="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vertical="center" wrapText="1"/>
    </xf>
    <xf numFmtId="0" fontId="10" fillId="9" borderId="1" xfId="0" applyFont="1" applyFill="1" applyBorder="1" applyAlignment="1">
      <alignment horizontal="left" vertical="center" wrapText="1"/>
    </xf>
    <xf numFmtId="0" fontId="0" fillId="0" borderId="0" xfId="0" applyFont="1" applyAlignment="1">
      <alignment horizontal="left" vertical="center" wrapText="1"/>
    </xf>
    <xf numFmtId="0" fontId="0"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10" fillId="9"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5" xfId="0" applyBorder="1" applyAlignment="1">
      <alignment vertical="center" wrapText="1"/>
    </xf>
    <xf numFmtId="0" fontId="0" fillId="2" borderId="5" xfId="0" applyFill="1" applyBorder="1" applyAlignment="1">
      <alignment horizontal="center" vertical="center"/>
    </xf>
    <xf numFmtId="0" fontId="0" fillId="2" borderId="5" xfId="0" applyFill="1" applyBorder="1" applyAlignment="1">
      <alignment horizontal="center" vertical="center" wrapText="1"/>
    </xf>
    <xf numFmtId="0" fontId="0" fillId="0" borderId="6" xfId="0" applyBorder="1" applyAlignment="1">
      <alignment horizontal="center"/>
    </xf>
    <xf numFmtId="0" fontId="0" fillId="9" borderId="7" xfId="0" applyFill="1" applyBorder="1" applyAlignment="1">
      <alignment horizontal="center" vertical="top" wrapText="1"/>
    </xf>
    <xf numFmtId="0" fontId="0" fillId="9" borderId="7" xfId="0" applyFill="1" applyBorder="1" applyAlignment="1">
      <alignment horizontal="left" vertical="top" wrapText="1"/>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8"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wrapText="1"/>
    </xf>
    <xf numFmtId="0" fontId="6" fillId="0" borderId="1" xfId="0" applyFont="1" applyBorder="1" applyAlignment="1">
      <alignment horizontal="center"/>
    </xf>
    <xf numFmtId="0" fontId="8" fillId="7"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6" borderId="1" xfId="0" applyFont="1" applyFill="1" applyBorder="1" applyAlignment="1">
      <alignment horizontal="center"/>
    </xf>
    <xf numFmtId="0" fontId="5" fillId="0" borderId="1" xfId="0" applyFont="1" applyBorder="1" applyAlignment="1">
      <alignment horizontal="center"/>
    </xf>
    <xf numFmtId="0" fontId="3" fillId="0" borderId="1" xfId="0" applyFont="1" applyBorder="1" applyAlignment="1">
      <alignment horizontal="center"/>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0" fillId="0" borderId="1" xfId="0" applyBorder="1" applyAlignment="1">
      <alignment horizontal="lef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1" xfId="0" applyFont="1" applyFill="1" applyBorder="1" applyAlignment="1">
      <alignment horizontal="center" wrapText="1"/>
    </xf>
    <xf numFmtId="0" fontId="0" fillId="9" borderId="5" xfId="0" applyFill="1" applyBorder="1" applyAlignment="1">
      <alignment horizontal="left" vertical="top" wrapText="1"/>
    </xf>
    <xf numFmtId="0" fontId="0" fillId="9" borderId="6" xfId="0" applyFill="1" applyBorder="1" applyAlignment="1">
      <alignment horizontal="left" vertical="top" wrapText="1"/>
    </xf>
    <xf numFmtId="0" fontId="0" fillId="9" borderId="7" xfId="0" applyFill="1" applyBorder="1" applyAlignment="1">
      <alignment horizontal="left" vertical="top" wrapText="1"/>
    </xf>
    <xf numFmtId="0" fontId="2" fillId="9"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9" borderId="1" xfId="0" applyFill="1" applyBorder="1" applyAlignment="1">
      <alignment horizontal="center" vertical="top"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9" borderId="5" xfId="0" applyFill="1" applyBorder="1" applyAlignment="1">
      <alignment horizontal="center" vertical="top" wrapText="1"/>
    </xf>
    <xf numFmtId="0" fontId="0" fillId="9" borderId="6" xfId="0" applyFill="1" applyBorder="1" applyAlignment="1">
      <alignment horizontal="center" vertical="top" wrapText="1"/>
    </xf>
    <xf numFmtId="0" fontId="0" fillId="9" borderId="7" xfId="0" applyFill="1" applyBorder="1" applyAlignment="1">
      <alignment horizontal="center" vertical="top" wrapText="1"/>
    </xf>
    <xf numFmtId="0" fontId="0" fillId="0" borderId="1" xfId="0" applyBorder="1" applyAlignment="1">
      <alignment horizontal="center" vertical="center"/>
    </xf>
    <xf numFmtId="0" fontId="2" fillId="2" borderId="5" xfId="0" applyFont="1" applyFill="1" applyBorder="1" applyAlignment="1">
      <alignment horizont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Font="1" applyBorder="1" applyAlignment="1">
      <alignment horizontal="left" vertical="top" wrapText="1"/>
    </xf>
    <xf numFmtId="0" fontId="1" fillId="0" borderId="1" xfId="0" applyFont="1" applyBorder="1" applyAlignment="1">
      <alignment horizontal="center" vertical="center"/>
    </xf>
    <xf numFmtId="0" fontId="1" fillId="2" borderId="1" xfId="0" applyFont="1" applyFill="1" applyBorder="1" applyAlignment="1">
      <alignment horizontal="center"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8" fillId="7" borderId="1" xfId="0" applyFont="1" applyFill="1" applyBorder="1" applyAlignment="1">
      <alignment horizontal="center" vertical="top" wrapText="1"/>
    </xf>
    <xf numFmtId="0" fontId="8" fillId="7" borderId="1" xfId="0" applyFont="1" applyFill="1" applyBorder="1" applyAlignment="1">
      <alignment horizontal="center"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center" vertical="center"/>
    </xf>
    <xf numFmtId="0" fontId="0" fillId="9" borderId="10" xfId="0" applyFill="1" applyBorder="1" applyAlignment="1">
      <alignment horizontal="center" vertical="center"/>
    </xf>
    <xf numFmtId="0" fontId="0" fillId="9" borderId="15" xfId="0" applyFill="1" applyBorder="1" applyAlignment="1">
      <alignment horizontal="center" vertical="center"/>
    </xf>
    <xf numFmtId="0" fontId="0" fillId="9" borderId="0" xfId="0" applyFill="1" applyBorder="1" applyAlignment="1">
      <alignment horizontal="center" vertical="center"/>
    </xf>
    <xf numFmtId="0" fontId="0" fillId="9" borderId="11" xfId="0" applyFill="1" applyBorder="1" applyAlignment="1">
      <alignment horizontal="center" vertical="center"/>
    </xf>
    <xf numFmtId="0" fontId="0" fillId="9" borderId="12" xfId="0" applyFill="1" applyBorder="1" applyAlignment="1">
      <alignment horizontal="center" vertical="center"/>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0" fillId="9" borderId="8" xfId="0" applyFill="1" applyBorder="1" applyAlignment="1">
      <alignment horizontal="center" wrapText="1"/>
    </xf>
    <xf numFmtId="0" fontId="0" fillId="9" borderId="10" xfId="0" applyFill="1" applyBorder="1" applyAlignment="1">
      <alignment horizontal="center" wrapText="1"/>
    </xf>
    <xf numFmtId="0" fontId="0" fillId="9" borderId="15" xfId="0" applyFill="1" applyBorder="1" applyAlignment="1">
      <alignment horizontal="center" wrapText="1"/>
    </xf>
    <xf numFmtId="0" fontId="0" fillId="9" borderId="11" xfId="0" applyFill="1" applyBorder="1" applyAlignment="1">
      <alignment horizontal="center" wrapText="1"/>
    </xf>
    <xf numFmtId="0" fontId="0" fillId="9" borderId="12" xfId="0" applyFill="1" applyBorder="1" applyAlignment="1">
      <alignment horizontal="center" wrapText="1"/>
    </xf>
    <xf numFmtId="0" fontId="0" fillId="9" borderId="14" xfId="0" applyFill="1" applyBorder="1" applyAlignment="1">
      <alignment horizontal="center" wrapText="1"/>
    </xf>
    <xf numFmtId="0" fontId="0" fillId="0" borderId="8"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1" fillId="6" borderId="5"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4" xfId="0" applyFont="1" applyFill="1" applyBorder="1" applyAlignment="1">
      <alignment horizontal="center" vertical="center"/>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vertical="center"/>
    </xf>
    <xf numFmtId="0" fontId="7" fillId="9" borderId="1" xfId="0" applyFont="1" applyFill="1" applyBorder="1" applyAlignment="1">
      <alignment vertical="center" wrapText="1"/>
    </xf>
    <xf numFmtId="0" fontId="7" fillId="9"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537308</xdr:colOff>
      <xdr:row>4</xdr:row>
      <xdr:rowOff>12210</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0"/>
          <a:ext cx="2404208" cy="112663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Job%20roles%20Training%20Material\MLT_Training%20Material\MLT_Final%20-%20Revised\Assessment%20Critera%20Template_M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Practical &amp; Viva "/>
      <sheetName val="Theory "/>
    </sheetNames>
    <sheetDataSet>
      <sheetData sheetId="0"/>
      <sheetData sheetId="1">
        <row r="8">
          <cell r="G8">
            <v>0</v>
          </cell>
        </row>
        <row r="9">
          <cell r="G9">
            <v>0</v>
          </cell>
        </row>
        <row r="10">
          <cell r="G10">
            <v>0</v>
          </cell>
        </row>
      </sheetData>
      <sheetData sheetId="2">
        <row r="8">
          <cell r="G8">
            <v>0</v>
          </cell>
        </row>
        <row r="9">
          <cell r="G9">
            <v>0</v>
          </cell>
        </row>
        <row r="10">
          <cell r="G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78" zoomScaleNormal="78" workbookViewId="0">
      <selection sqref="A1:XFD4"/>
    </sheetView>
  </sheetViews>
  <sheetFormatPr defaultRowHeight="15" x14ac:dyDescent="0.25"/>
  <cols>
    <col min="1" max="1" width="22.7109375" style="9" customWidth="1"/>
    <col min="2" max="2" width="60.7109375" style="9" customWidth="1"/>
    <col min="3" max="3" width="18.85546875" style="9" customWidth="1"/>
    <col min="4" max="4" width="9.140625" style="2"/>
    <col min="5" max="5" width="11.140625" style="9" customWidth="1"/>
    <col min="6" max="6" width="11.28515625" style="9" customWidth="1"/>
    <col min="7" max="7" width="10.28515625" style="9" customWidth="1"/>
    <col min="8" max="8" width="9.5703125" style="9" customWidth="1"/>
    <col min="9" max="9" width="12.42578125" style="9" customWidth="1"/>
    <col min="10" max="16384" width="9.140625" style="9"/>
  </cols>
  <sheetData>
    <row r="1" spans="1:12" x14ac:dyDescent="0.25">
      <c r="A1" s="194" t="s">
        <v>238</v>
      </c>
      <c r="B1" s="195"/>
      <c r="C1" s="145"/>
      <c r="D1" s="145"/>
      <c r="E1" s="195"/>
      <c r="F1" s="195"/>
      <c r="G1" s="194" t="s">
        <v>239</v>
      </c>
      <c r="H1" s="194"/>
      <c r="I1" s="194"/>
    </row>
    <row r="2" spans="1:12" x14ac:dyDescent="0.25">
      <c r="A2" s="194"/>
      <c r="B2" s="195"/>
      <c r="C2" s="145"/>
      <c r="D2" s="145"/>
      <c r="E2" s="195"/>
      <c r="F2" s="195"/>
      <c r="G2" s="194"/>
      <c r="H2" s="194"/>
      <c r="I2" s="194"/>
    </row>
    <row r="3" spans="1:12" x14ac:dyDescent="0.25">
      <c r="A3" s="194"/>
      <c r="B3" s="195"/>
      <c r="C3" s="145"/>
      <c r="D3" s="145"/>
      <c r="E3" s="195"/>
      <c r="F3" s="195"/>
      <c r="G3" s="194"/>
      <c r="H3" s="194"/>
      <c r="I3" s="194"/>
    </row>
    <row r="4" spans="1:12" ht="42.75" customHeight="1" x14ac:dyDescent="0.25">
      <c r="A4" s="194"/>
      <c r="B4" s="195"/>
      <c r="C4" s="145"/>
      <c r="D4" s="145"/>
      <c r="E4" s="195"/>
      <c r="F4" s="195"/>
      <c r="G4" s="194"/>
      <c r="H4" s="194"/>
      <c r="I4" s="194"/>
    </row>
    <row r="5" spans="1:12" ht="15" customHeight="1" x14ac:dyDescent="0.3">
      <c r="A5" s="81" t="s">
        <v>42</v>
      </c>
      <c r="B5" s="81"/>
      <c r="C5" s="81"/>
      <c r="D5" s="81"/>
      <c r="E5" s="81"/>
      <c r="F5" s="81"/>
      <c r="G5" s="81"/>
      <c r="H5" s="81"/>
      <c r="I5" s="81"/>
    </row>
    <row r="6" spans="1:12" ht="18.75" x14ac:dyDescent="0.3">
      <c r="A6" s="10" t="s">
        <v>6</v>
      </c>
      <c r="B6" s="13" t="s">
        <v>171</v>
      </c>
      <c r="C6" s="10" t="s">
        <v>34</v>
      </c>
      <c r="D6" s="82"/>
      <c r="E6" s="82"/>
      <c r="F6" s="10" t="s">
        <v>35</v>
      </c>
      <c r="G6" s="11"/>
      <c r="H6" s="10" t="s">
        <v>36</v>
      </c>
      <c r="I6" s="12"/>
    </row>
    <row r="7" spans="1:12" ht="21" customHeight="1" x14ac:dyDescent="0.35">
      <c r="A7" s="10" t="s">
        <v>4</v>
      </c>
      <c r="B7" s="14" t="s">
        <v>172</v>
      </c>
      <c r="C7" s="10" t="s">
        <v>37</v>
      </c>
      <c r="D7" s="83"/>
      <c r="E7" s="83"/>
      <c r="F7" s="10" t="s">
        <v>38</v>
      </c>
      <c r="G7" s="83"/>
      <c r="H7" s="83"/>
      <c r="I7" s="83"/>
    </row>
    <row r="8" spans="1:12" ht="25.5" customHeight="1" x14ac:dyDescent="0.3">
      <c r="A8" s="10" t="s">
        <v>5</v>
      </c>
      <c r="B8" s="13" t="s">
        <v>7</v>
      </c>
      <c r="C8" s="80" t="s">
        <v>46</v>
      </c>
      <c r="D8" s="80"/>
      <c r="E8" s="80"/>
      <c r="F8" s="82"/>
      <c r="G8" s="82"/>
      <c r="H8" s="82"/>
      <c r="I8" s="82"/>
    </row>
    <row r="9" spans="1:12" ht="25.5" customHeight="1" x14ac:dyDescent="0.25">
      <c r="A9" s="80" t="s">
        <v>47</v>
      </c>
      <c r="B9" s="80"/>
      <c r="C9" s="80"/>
      <c r="D9" s="80"/>
      <c r="E9" s="80"/>
      <c r="F9" s="80"/>
      <c r="G9" s="80"/>
      <c r="H9" s="80"/>
      <c r="I9" s="80"/>
      <c r="J9" s="3"/>
      <c r="K9" s="3"/>
    </row>
    <row r="10" spans="1:12" ht="25.5" customHeight="1" x14ac:dyDescent="0.25">
      <c r="A10" s="78" t="s">
        <v>48</v>
      </c>
      <c r="B10" s="78"/>
      <c r="C10" s="78"/>
      <c r="D10" s="78"/>
      <c r="E10" s="78"/>
      <c r="F10" s="78"/>
      <c r="G10" s="78"/>
      <c r="H10" s="78"/>
      <c r="I10" s="78"/>
      <c r="J10" s="3"/>
      <c r="K10" s="3"/>
    </row>
    <row r="11" spans="1:12" ht="25.5" customHeight="1" x14ac:dyDescent="0.25">
      <c r="A11" s="78"/>
      <c r="B11" s="78"/>
      <c r="C11" s="78" t="s">
        <v>39</v>
      </c>
      <c r="D11" s="78"/>
      <c r="E11" s="78"/>
      <c r="F11" s="78"/>
      <c r="G11" s="78" t="s">
        <v>40</v>
      </c>
      <c r="H11" s="78"/>
      <c r="I11" s="78"/>
      <c r="J11" s="3"/>
      <c r="K11" s="3"/>
    </row>
    <row r="12" spans="1:12" ht="25.5" customHeight="1" x14ac:dyDescent="0.3">
      <c r="A12" s="75" t="s">
        <v>29</v>
      </c>
      <c r="B12" s="75"/>
      <c r="C12" s="79">
        <v>400</v>
      </c>
      <c r="D12" s="79"/>
      <c r="E12" s="79"/>
      <c r="F12" s="79"/>
      <c r="G12" s="79">
        <f>'[1]Practical &amp; Viva '!G8</f>
        <v>0</v>
      </c>
      <c r="H12" s="79"/>
      <c r="I12" s="79"/>
      <c r="J12" s="3"/>
      <c r="K12" s="3"/>
      <c r="L12" s="13"/>
    </row>
    <row r="13" spans="1:12" ht="25.5" customHeight="1" x14ac:dyDescent="0.25">
      <c r="A13" s="75" t="s">
        <v>30</v>
      </c>
      <c r="B13" s="75"/>
      <c r="C13" s="79">
        <v>100</v>
      </c>
      <c r="D13" s="79"/>
      <c r="E13" s="79"/>
      <c r="F13" s="79"/>
      <c r="G13" s="79">
        <f>'[1]Practical &amp; Viva '!G9</f>
        <v>0</v>
      </c>
      <c r="H13" s="79"/>
      <c r="I13" s="79"/>
      <c r="J13" s="3"/>
      <c r="K13" s="3"/>
    </row>
    <row r="14" spans="1:12" ht="25.5" customHeight="1" x14ac:dyDescent="0.25">
      <c r="A14" s="75" t="s">
        <v>31</v>
      </c>
      <c r="B14" s="75"/>
      <c r="C14" s="79">
        <f>SUM(C12,C13)</f>
        <v>500</v>
      </c>
      <c r="D14" s="79"/>
      <c r="E14" s="79"/>
      <c r="F14" s="79"/>
      <c r="G14" s="79">
        <f>'[1]Practical &amp; Viva '!G10</f>
        <v>0</v>
      </c>
      <c r="H14" s="79"/>
      <c r="I14" s="79"/>
      <c r="J14" s="3"/>
      <c r="K14" s="3"/>
    </row>
    <row r="15" spans="1:12" ht="25.5" customHeight="1" x14ac:dyDescent="0.25">
      <c r="A15" s="69" t="s">
        <v>158</v>
      </c>
      <c r="B15" s="70"/>
      <c r="C15" s="71">
        <v>400</v>
      </c>
      <c r="D15" s="72"/>
      <c r="E15" s="72"/>
      <c r="F15" s="73"/>
      <c r="G15" s="71" t="s">
        <v>159</v>
      </c>
      <c r="H15" s="72"/>
      <c r="I15" s="73"/>
      <c r="J15" s="3"/>
      <c r="K15" s="3"/>
    </row>
    <row r="16" spans="1:12" ht="25.5" customHeight="1" x14ac:dyDescent="0.25">
      <c r="A16" s="78" t="s">
        <v>49</v>
      </c>
      <c r="B16" s="78"/>
      <c r="C16" s="78"/>
      <c r="D16" s="78"/>
      <c r="E16" s="78"/>
      <c r="F16" s="78"/>
      <c r="G16" s="78"/>
      <c r="H16" s="78"/>
      <c r="I16" s="78"/>
    </row>
    <row r="17" spans="1:11" ht="25.5" customHeight="1" x14ac:dyDescent="0.25">
      <c r="A17" s="78"/>
      <c r="B17" s="78"/>
      <c r="C17" s="78" t="s">
        <v>39</v>
      </c>
      <c r="D17" s="78"/>
      <c r="E17" s="78"/>
      <c r="F17" s="78"/>
      <c r="G17" s="78" t="s">
        <v>40</v>
      </c>
      <c r="H17" s="78"/>
      <c r="I17" s="78"/>
      <c r="J17" s="3"/>
      <c r="K17" s="3"/>
    </row>
    <row r="18" spans="1:11" ht="25.5" customHeight="1" x14ac:dyDescent="0.3">
      <c r="A18" s="75" t="s">
        <v>29</v>
      </c>
      <c r="B18" s="75"/>
      <c r="C18" s="76">
        <v>80</v>
      </c>
      <c r="D18" s="76"/>
      <c r="E18" s="76"/>
      <c r="F18" s="76"/>
      <c r="G18" s="77">
        <f>'[1]Theory '!G8</f>
        <v>0</v>
      </c>
      <c r="H18" s="77"/>
      <c r="I18" s="77"/>
    </row>
    <row r="19" spans="1:11" ht="25.5" customHeight="1" x14ac:dyDescent="0.3">
      <c r="A19" s="75" t="s">
        <v>30</v>
      </c>
      <c r="B19" s="75"/>
      <c r="C19" s="76">
        <v>20</v>
      </c>
      <c r="D19" s="76"/>
      <c r="E19" s="76"/>
      <c r="F19" s="76"/>
      <c r="G19" s="77">
        <f>'[1]Theory '!G9</f>
        <v>0</v>
      </c>
      <c r="H19" s="77"/>
      <c r="I19" s="77"/>
    </row>
    <row r="20" spans="1:11" ht="25.5" customHeight="1" x14ac:dyDescent="0.3">
      <c r="A20" s="75" t="s">
        <v>32</v>
      </c>
      <c r="B20" s="75"/>
      <c r="C20" s="76">
        <f>SUM(C18,C19)</f>
        <v>100</v>
      </c>
      <c r="D20" s="76"/>
      <c r="E20" s="76"/>
      <c r="F20" s="76"/>
      <c r="G20" s="77">
        <f>'[1]Theory '!G10</f>
        <v>0</v>
      </c>
      <c r="H20" s="77"/>
      <c r="I20" s="77"/>
    </row>
    <row r="21" spans="1:11" ht="25.5" customHeight="1" x14ac:dyDescent="0.25">
      <c r="A21" s="69" t="s">
        <v>160</v>
      </c>
      <c r="B21" s="70"/>
      <c r="C21" s="71">
        <v>50</v>
      </c>
      <c r="D21" s="72"/>
      <c r="E21" s="72"/>
      <c r="F21" s="73"/>
      <c r="G21" s="71" t="s">
        <v>159</v>
      </c>
      <c r="H21" s="72"/>
      <c r="I21" s="73"/>
      <c r="J21" s="3"/>
      <c r="K21" s="3"/>
    </row>
    <row r="22" spans="1:11" ht="25.5" customHeight="1" x14ac:dyDescent="0.25">
      <c r="A22" s="74" t="s">
        <v>50</v>
      </c>
      <c r="B22" s="74"/>
      <c r="C22" s="74">
        <f>SUM(C14,C20)</f>
        <v>600</v>
      </c>
      <c r="D22" s="74"/>
      <c r="E22" s="74"/>
      <c r="F22" s="74"/>
      <c r="G22" s="74">
        <f>SUM(G14,G20)</f>
        <v>0</v>
      </c>
      <c r="H22" s="74"/>
      <c r="I22" s="74"/>
    </row>
    <row r="23" spans="1:11" ht="56.25" customHeight="1" x14ac:dyDescent="0.25">
      <c r="A23" s="69" t="s">
        <v>161</v>
      </c>
      <c r="B23" s="70"/>
      <c r="C23" s="71" t="s">
        <v>162</v>
      </c>
      <c r="D23" s="72"/>
      <c r="E23" s="72"/>
      <c r="F23" s="73"/>
      <c r="G23" s="71" t="s">
        <v>159</v>
      </c>
      <c r="H23" s="72"/>
      <c r="I23" s="73"/>
      <c r="J23" s="3"/>
      <c r="K23" s="3"/>
    </row>
  </sheetData>
  <mergeCells count="49">
    <mergeCell ref="A1:A4"/>
    <mergeCell ref="C1:D4"/>
    <mergeCell ref="G1:I4"/>
    <mergeCell ref="A5:I5"/>
    <mergeCell ref="D6:E6"/>
    <mergeCell ref="D7:E7"/>
    <mergeCell ref="G7:I7"/>
    <mergeCell ref="C8:E8"/>
    <mergeCell ref="F8:I8"/>
    <mergeCell ref="A9:B9"/>
    <mergeCell ref="C9:I9"/>
    <mergeCell ref="A10:I10"/>
    <mergeCell ref="A11:B11"/>
    <mergeCell ref="C11:F11"/>
    <mergeCell ref="G11:I11"/>
    <mergeCell ref="A12:B12"/>
    <mergeCell ref="C12:F12"/>
    <mergeCell ref="G12:I12"/>
    <mergeCell ref="A13:B13"/>
    <mergeCell ref="C13:F13"/>
    <mergeCell ref="G13:I13"/>
    <mergeCell ref="A14:B14"/>
    <mergeCell ref="C14:F14"/>
    <mergeCell ref="G14:I14"/>
    <mergeCell ref="A15:B15"/>
    <mergeCell ref="C15:F15"/>
    <mergeCell ref="G15:I15"/>
    <mergeCell ref="A16:I16"/>
    <mergeCell ref="A17:B17"/>
    <mergeCell ref="C17:F17"/>
    <mergeCell ref="G17:I17"/>
    <mergeCell ref="A18:B18"/>
    <mergeCell ref="C18:F18"/>
    <mergeCell ref="G18:I18"/>
    <mergeCell ref="A19:B19"/>
    <mergeCell ref="C19:F19"/>
    <mergeCell ref="G19:I19"/>
    <mergeCell ref="A20:B20"/>
    <mergeCell ref="C20:F20"/>
    <mergeCell ref="G20:I20"/>
    <mergeCell ref="A23:B23"/>
    <mergeCell ref="C23:F23"/>
    <mergeCell ref="G23:I23"/>
    <mergeCell ref="A21:B21"/>
    <mergeCell ref="C21:F21"/>
    <mergeCell ref="G21:I21"/>
    <mergeCell ref="A22:B22"/>
    <mergeCell ref="C22:F22"/>
    <mergeCell ref="G22:I22"/>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209"/>
  <sheetViews>
    <sheetView zoomScale="78" zoomScaleNormal="78" workbookViewId="0">
      <selection activeCell="B7" sqref="B7:I7"/>
    </sheetView>
  </sheetViews>
  <sheetFormatPr defaultRowHeight="15" x14ac:dyDescent="0.25"/>
  <cols>
    <col min="1" max="1" width="24.85546875" style="9" customWidth="1"/>
    <col min="2" max="2" width="64" style="9" customWidth="1"/>
    <col min="3" max="3" width="18.85546875" style="9" customWidth="1"/>
    <col min="4" max="4" width="9.140625" style="2"/>
    <col min="5" max="5" width="11.140625" style="9" customWidth="1"/>
    <col min="6" max="6" width="11.28515625" style="9" customWidth="1"/>
    <col min="7" max="7" width="10.28515625" style="9" customWidth="1"/>
    <col min="8" max="8" width="9.5703125" style="9" customWidth="1"/>
    <col min="9" max="9" width="12.42578125" style="9" customWidth="1"/>
    <col min="10" max="16384" width="9.140625" style="9"/>
  </cols>
  <sheetData>
    <row r="1" spans="1:11" ht="15" customHeight="1" x14ac:dyDescent="0.3">
      <c r="A1" s="81" t="s">
        <v>42</v>
      </c>
      <c r="B1" s="81"/>
      <c r="C1" s="81"/>
      <c r="D1" s="81"/>
      <c r="E1" s="81"/>
      <c r="F1" s="81"/>
      <c r="G1" s="81"/>
      <c r="H1" s="81"/>
      <c r="I1" s="81"/>
    </row>
    <row r="2" spans="1:11" ht="18.75" x14ac:dyDescent="0.3">
      <c r="A2" s="10" t="s">
        <v>6</v>
      </c>
      <c r="B2" s="13" t="s">
        <v>171</v>
      </c>
      <c r="C2" s="10" t="s">
        <v>34</v>
      </c>
      <c r="D2" s="82"/>
      <c r="E2" s="82"/>
      <c r="F2" s="10" t="s">
        <v>35</v>
      </c>
      <c r="G2" s="11"/>
      <c r="H2" s="10" t="s">
        <v>36</v>
      </c>
      <c r="I2" s="12"/>
    </row>
    <row r="3" spans="1:11" ht="21.75" customHeight="1" x14ac:dyDescent="0.35">
      <c r="A3" s="10" t="s">
        <v>4</v>
      </c>
      <c r="B3" s="14" t="s">
        <v>172</v>
      </c>
      <c r="C3" s="10" t="s">
        <v>37</v>
      </c>
      <c r="D3" s="83"/>
      <c r="E3" s="83"/>
      <c r="F3" s="10" t="s">
        <v>38</v>
      </c>
      <c r="G3" s="83"/>
      <c r="H3" s="83"/>
      <c r="I3" s="83"/>
    </row>
    <row r="4" spans="1:11" ht="25.5" customHeight="1" x14ac:dyDescent="0.3">
      <c r="A4" s="10" t="s">
        <v>5</v>
      </c>
      <c r="B4" s="13" t="s">
        <v>7</v>
      </c>
      <c r="C4" s="80" t="s">
        <v>46</v>
      </c>
      <c r="D4" s="80"/>
      <c r="E4" s="80"/>
      <c r="F4" s="82"/>
      <c r="G4" s="82"/>
      <c r="H4" s="82"/>
      <c r="I4" s="82"/>
    </row>
    <row r="5" spans="1:11" ht="25.5" customHeight="1" x14ac:dyDescent="0.25">
      <c r="A5" s="80" t="s">
        <v>47</v>
      </c>
      <c r="B5" s="80"/>
      <c r="C5" s="80"/>
      <c r="D5" s="80"/>
      <c r="E5" s="80"/>
      <c r="F5" s="80"/>
      <c r="G5" s="80"/>
      <c r="H5" s="80"/>
      <c r="I5" s="80"/>
      <c r="J5" s="3"/>
      <c r="K5" s="3"/>
    </row>
    <row r="6" spans="1:11" ht="25.5" customHeight="1" x14ac:dyDescent="0.25">
      <c r="A6" s="78" t="s">
        <v>48</v>
      </c>
      <c r="B6" s="78"/>
      <c r="C6" s="78"/>
      <c r="D6" s="78"/>
      <c r="E6" s="78"/>
      <c r="F6" s="78"/>
      <c r="G6" s="78"/>
      <c r="H6" s="78"/>
      <c r="I6" s="78"/>
      <c r="J6" s="3"/>
      <c r="K6" s="3"/>
    </row>
    <row r="7" spans="1:11" ht="76.5" customHeight="1" x14ac:dyDescent="0.25">
      <c r="A7" s="196" t="s">
        <v>240</v>
      </c>
      <c r="B7" s="197" t="s">
        <v>241</v>
      </c>
      <c r="C7" s="197"/>
      <c r="D7" s="197"/>
      <c r="E7" s="197"/>
      <c r="F7" s="197"/>
      <c r="G7" s="197"/>
      <c r="H7" s="197"/>
      <c r="I7" s="197"/>
      <c r="J7" s="3"/>
      <c r="K7" s="3"/>
    </row>
    <row r="8" spans="1:11" ht="25.5" customHeight="1" x14ac:dyDescent="0.25">
      <c r="A8" s="78"/>
      <c r="B8" s="78"/>
      <c r="C8" s="78" t="s">
        <v>39</v>
      </c>
      <c r="D8" s="78"/>
      <c r="E8" s="78"/>
      <c r="F8" s="78"/>
      <c r="G8" s="78" t="s">
        <v>40</v>
      </c>
      <c r="H8" s="78"/>
      <c r="I8" s="78"/>
      <c r="J8" s="3"/>
      <c r="K8" s="3"/>
    </row>
    <row r="9" spans="1:11" ht="25.5" customHeight="1" x14ac:dyDescent="0.25">
      <c r="A9" s="75" t="s">
        <v>29</v>
      </c>
      <c r="B9" s="75"/>
      <c r="C9" s="79">
        <v>400</v>
      </c>
      <c r="D9" s="79"/>
      <c r="E9" s="79"/>
      <c r="F9" s="79"/>
      <c r="G9" s="79"/>
      <c r="H9" s="79"/>
      <c r="I9" s="79"/>
      <c r="J9" s="3"/>
      <c r="K9" s="3"/>
    </row>
    <row r="10" spans="1:11" ht="25.5" customHeight="1" x14ac:dyDescent="0.25">
      <c r="A10" s="75" t="s">
        <v>30</v>
      </c>
      <c r="B10" s="75"/>
      <c r="C10" s="79">
        <v>100</v>
      </c>
      <c r="D10" s="79"/>
      <c r="E10" s="79"/>
      <c r="F10" s="79"/>
      <c r="G10" s="79"/>
      <c r="H10" s="79"/>
      <c r="I10" s="79"/>
      <c r="J10" s="3"/>
      <c r="K10" s="3"/>
    </row>
    <row r="11" spans="1:11" ht="25.5" customHeight="1" x14ac:dyDescent="0.25">
      <c r="A11" s="75" t="s">
        <v>31</v>
      </c>
      <c r="B11" s="75"/>
      <c r="C11" s="79">
        <f>SUM(C9,C10)</f>
        <v>500</v>
      </c>
      <c r="D11" s="79"/>
      <c r="E11" s="79"/>
      <c r="F11" s="79"/>
      <c r="G11" s="79"/>
      <c r="H11" s="79"/>
      <c r="I11" s="79"/>
      <c r="J11" s="3"/>
      <c r="K11" s="3"/>
    </row>
    <row r="12" spans="1:11" ht="25.5" customHeight="1" x14ac:dyDescent="0.25">
      <c r="A12" s="84" t="s">
        <v>52</v>
      </c>
      <c r="B12" s="85"/>
      <c r="C12" s="75" t="s">
        <v>53</v>
      </c>
      <c r="D12" s="75"/>
      <c r="E12" s="75"/>
      <c r="F12" s="75"/>
      <c r="G12" s="75"/>
      <c r="H12" s="75"/>
      <c r="I12" s="75"/>
    </row>
    <row r="13" spans="1:11" ht="28.5" customHeight="1" x14ac:dyDescent="0.25">
      <c r="A13" s="86" t="s">
        <v>27</v>
      </c>
      <c r="B13" s="86"/>
      <c r="C13" s="87" t="s">
        <v>51</v>
      </c>
      <c r="D13" s="87"/>
      <c r="E13" s="87"/>
      <c r="F13" s="87"/>
      <c r="G13" s="87"/>
      <c r="H13" s="87"/>
      <c r="I13" s="87"/>
    </row>
    <row r="14" spans="1:11" ht="28.5" customHeight="1" x14ac:dyDescent="0.25">
      <c r="A14" s="88" t="s">
        <v>25</v>
      </c>
      <c r="B14" s="88" t="s">
        <v>26</v>
      </c>
      <c r="C14" s="89" t="s">
        <v>45</v>
      </c>
      <c r="D14" s="90" t="s">
        <v>2</v>
      </c>
      <c r="E14" s="91" t="s">
        <v>0</v>
      </c>
      <c r="F14" s="91"/>
      <c r="G14" s="92" t="s">
        <v>40</v>
      </c>
      <c r="H14" s="92"/>
      <c r="I14" s="104" t="s">
        <v>41</v>
      </c>
    </row>
    <row r="15" spans="1:11" ht="36" customHeight="1" x14ac:dyDescent="0.25">
      <c r="A15" s="88"/>
      <c r="B15" s="88"/>
      <c r="C15" s="89"/>
      <c r="D15" s="90"/>
      <c r="E15" s="34" t="s">
        <v>28</v>
      </c>
      <c r="F15" s="33" t="s">
        <v>3</v>
      </c>
      <c r="G15" s="34" t="s">
        <v>28</v>
      </c>
      <c r="H15" s="33" t="s">
        <v>3</v>
      </c>
      <c r="I15" s="104"/>
    </row>
    <row r="16" spans="1:11" ht="56.25" customHeight="1" x14ac:dyDescent="0.25">
      <c r="A16" s="93" t="s">
        <v>228</v>
      </c>
      <c r="B16" s="6" t="s">
        <v>118</v>
      </c>
      <c r="C16" s="105">
        <v>200</v>
      </c>
      <c r="D16" s="40">
        <v>30</v>
      </c>
      <c r="E16" s="40">
        <v>20</v>
      </c>
      <c r="F16" s="40">
        <v>10</v>
      </c>
      <c r="G16" s="12"/>
      <c r="H16" s="12"/>
      <c r="I16" s="96"/>
    </row>
    <row r="17" spans="1:9" ht="61.5" customHeight="1" x14ac:dyDescent="0.25">
      <c r="A17" s="93"/>
      <c r="B17" s="17" t="s">
        <v>119</v>
      </c>
      <c r="C17" s="105"/>
      <c r="D17" s="40">
        <v>30</v>
      </c>
      <c r="E17" s="40">
        <v>20</v>
      </c>
      <c r="F17" s="40">
        <v>10</v>
      </c>
      <c r="G17" s="12"/>
      <c r="H17" s="12"/>
      <c r="I17" s="97"/>
    </row>
    <row r="18" spans="1:9" ht="32.25" customHeight="1" x14ac:dyDescent="0.25">
      <c r="A18" s="93"/>
      <c r="B18" s="6" t="s">
        <v>120</v>
      </c>
      <c r="C18" s="105"/>
      <c r="D18" s="40">
        <v>20</v>
      </c>
      <c r="E18" s="40">
        <v>20</v>
      </c>
      <c r="F18" s="40">
        <v>10</v>
      </c>
      <c r="G18" s="12"/>
      <c r="H18" s="12"/>
      <c r="I18" s="97"/>
    </row>
    <row r="19" spans="1:9" ht="45.75" customHeight="1" x14ac:dyDescent="0.25">
      <c r="A19" s="93"/>
      <c r="B19" s="6" t="s">
        <v>121</v>
      </c>
      <c r="C19" s="105"/>
      <c r="D19" s="40">
        <v>20</v>
      </c>
      <c r="E19" s="40">
        <v>10</v>
      </c>
      <c r="F19" s="40">
        <v>10</v>
      </c>
      <c r="G19" s="12"/>
      <c r="H19" s="12"/>
      <c r="I19" s="97"/>
    </row>
    <row r="20" spans="1:9" ht="32.25" customHeight="1" x14ac:dyDescent="0.25">
      <c r="A20" s="93"/>
      <c r="B20" s="6" t="s">
        <v>122</v>
      </c>
      <c r="C20" s="105"/>
      <c r="D20" s="40">
        <v>30</v>
      </c>
      <c r="E20" s="40">
        <v>20</v>
      </c>
      <c r="F20" s="40">
        <v>10</v>
      </c>
      <c r="G20" s="12"/>
      <c r="H20" s="12"/>
      <c r="I20" s="97"/>
    </row>
    <row r="21" spans="1:9" ht="32.25" customHeight="1" x14ac:dyDescent="0.25">
      <c r="A21" s="93"/>
      <c r="B21" s="6" t="s">
        <v>123</v>
      </c>
      <c r="C21" s="105"/>
      <c r="D21" s="32">
        <v>30</v>
      </c>
      <c r="E21" s="32">
        <v>10</v>
      </c>
      <c r="F21" s="32">
        <v>20</v>
      </c>
      <c r="G21" s="12"/>
      <c r="H21" s="12"/>
      <c r="I21" s="97"/>
    </row>
    <row r="22" spans="1:9" ht="32.25" customHeight="1" x14ac:dyDescent="0.25">
      <c r="A22" s="93"/>
      <c r="B22" s="6" t="s">
        <v>124</v>
      </c>
      <c r="C22" s="105"/>
      <c r="D22" s="32">
        <v>30</v>
      </c>
      <c r="E22" s="32">
        <v>10</v>
      </c>
      <c r="F22" s="32">
        <v>20</v>
      </c>
      <c r="G22" s="12"/>
      <c r="H22" s="12"/>
      <c r="I22" s="97"/>
    </row>
    <row r="23" spans="1:9" ht="32.25" customHeight="1" x14ac:dyDescent="0.25">
      <c r="A23" s="93"/>
      <c r="B23" s="6" t="s">
        <v>125</v>
      </c>
      <c r="C23" s="105"/>
      <c r="D23" s="40">
        <v>10</v>
      </c>
      <c r="E23" s="40">
        <v>3</v>
      </c>
      <c r="F23" s="40">
        <v>7</v>
      </c>
      <c r="G23" s="12"/>
      <c r="H23" s="12"/>
      <c r="I23" s="97"/>
    </row>
    <row r="24" spans="1:9" ht="15.75" customHeight="1" x14ac:dyDescent="0.25">
      <c r="A24" s="93"/>
      <c r="B24" s="99" t="s">
        <v>1</v>
      </c>
      <c r="C24" s="99"/>
      <c r="D24" s="5">
        <f>SUM(D16:D23)</f>
        <v>200</v>
      </c>
      <c r="E24" s="4">
        <f>SUM(E16:E23)</f>
        <v>113</v>
      </c>
      <c r="F24" s="4">
        <f>SUM(F16:F23)</f>
        <v>97</v>
      </c>
      <c r="G24" s="4"/>
      <c r="H24" s="4"/>
      <c r="I24" s="98"/>
    </row>
    <row r="25" spans="1:9" ht="29.25" customHeight="1" x14ac:dyDescent="0.25">
      <c r="A25" s="93" t="s">
        <v>237</v>
      </c>
      <c r="B25" s="6" t="s">
        <v>126</v>
      </c>
      <c r="C25" s="106">
        <v>200</v>
      </c>
      <c r="D25" s="40">
        <v>10</v>
      </c>
      <c r="E25" s="40">
        <v>5</v>
      </c>
      <c r="F25" s="40">
        <v>5</v>
      </c>
      <c r="G25" s="12"/>
      <c r="H25" s="12"/>
      <c r="I25" s="96"/>
    </row>
    <row r="26" spans="1:9" ht="28.5" customHeight="1" x14ac:dyDescent="0.25">
      <c r="A26" s="93"/>
      <c r="B26" s="17" t="s">
        <v>127</v>
      </c>
      <c r="C26" s="107"/>
      <c r="D26" s="40">
        <v>10</v>
      </c>
      <c r="E26" s="40">
        <v>5</v>
      </c>
      <c r="F26" s="40">
        <v>5</v>
      </c>
      <c r="G26" s="12"/>
      <c r="H26" s="12"/>
      <c r="I26" s="97"/>
    </row>
    <row r="27" spans="1:9" ht="31.5" customHeight="1" x14ac:dyDescent="0.25">
      <c r="A27" s="93"/>
      <c r="B27" s="6" t="s">
        <v>128</v>
      </c>
      <c r="C27" s="107"/>
      <c r="D27" s="40">
        <v>10</v>
      </c>
      <c r="E27" s="40">
        <v>5</v>
      </c>
      <c r="F27" s="40">
        <v>5</v>
      </c>
      <c r="G27" s="12"/>
      <c r="H27" s="12"/>
      <c r="I27" s="97"/>
    </row>
    <row r="28" spans="1:9" ht="31.5" customHeight="1" x14ac:dyDescent="0.25">
      <c r="A28" s="93"/>
      <c r="B28" s="6" t="s">
        <v>129</v>
      </c>
      <c r="C28" s="107"/>
      <c r="D28" s="40">
        <v>25</v>
      </c>
      <c r="E28" s="40">
        <v>10</v>
      </c>
      <c r="F28" s="40">
        <v>15</v>
      </c>
      <c r="G28" s="12"/>
      <c r="H28" s="12"/>
      <c r="I28" s="97"/>
    </row>
    <row r="29" spans="1:9" ht="31.5" customHeight="1" x14ac:dyDescent="0.25">
      <c r="A29" s="93"/>
      <c r="B29" s="6" t="s">
        <v>130</v>
      </c>
      <c r="C29" s="107"/>
      <c r="D29" s="40">
        <v>25</v>
      </c>
      <c r="E29" s="40">
        <v>10</v>
      </c>
      <c r="F29" s="40">
        <v>15</v>
      </c>
      <c r="G29" s="12"/>
      <c r="H29" s="12"/>
      <c r="I29" s="97"/>
    </row>
    <row r="30" spans="1:9" ht="31.5" customHeight="1" x14ac:dyDescent="0.25">
      <c r="A30" s="93"/>
      <c r="B30" s="6" t="s">
        <v>131</v>
      </c>
      <c r="C30" s="107"/>
      <c r="D30" s="40">
        <v>10</v>
      </c>
      <c r="E30" s="40">
        <v>3</v>
      </c>
      <c r="F30" s="40">
        <v>7</v>
      </c>
      <c r="G30" s="12"/>
      <c r="H30" s="12"/>
      <c r="I30" s="97"/>
    </row>
    <row r="31" spans="1:9" ht="31.5" customHeight="1" x14ac:dyDescent="0.25">
      <c r="A31" s="93"/>
      <c r="B31" s="6" t="s">
        <v>132</v>
      </c>
      <c r="C31" s="107"/>
      <c r="D31" s="40">
        <v>10</v>
      </c>
      <c r="E31" s="40">
        <v>3</v>
      </c>
      <c r="F31" s="40">
        <v>7</v>
      </c>
      <c r="G31" s="12"/>
      <c r="H31" s="12"/>
      <c r="I31" s="97"/>
    </row>
    <row r="32" spans="1:9" ht="31.5" customHeight="1" x14ac:dyDescent="0.25">
      <c r="A32" s="93"/>
      <c r="B32" s="6" t="s">
        <v>133</v>
      </c>
      <c r="C32" s="107"/>
      <c r="D32" s="40">
        <v>10</v>
      </c>
      <c r="E32" s="40">
        <v>3</v>
      </c>
      <c r="F32" s="40">
        <v>7</v>
      </c>
      <c r="G32" s="12"/>
      <c r="H32" s="12"/>
      <c r="I32" s="97"/>
    </row>
    <row r="33" spans="1:9" ht="31.5" customHeight="1" x14ac:dyDescent="0.25">
      <c r="A33" s="93"/>
      <c r="B33" s="27" t="s">
        <v>134</v>
      </c>
      <c r="C33" s="107"/>
      <c r="D33" s="40">
        <v>20</v>
      </c>
      <c r="E33" s="40">
        <v>15</v>
      </c>
      <c r="F33" s="40">
        <v>5</v>
      </c>
      <c r="G33" s="12"/>
      <c r="H33" s="12"/>
      <c r="I33" s="97"/>
    </row>
    <row r="34" spans="1:9" ht="31.5" customHeight="1" x14ac:dyDescent="0.25">
      <c r="A34" s="93"/>
      <c r="B34" s="6" t="s">
        <v>135</v>
      </c>
      <c r="C34" s="107"/>
      <c r="D34" s="40">
        <v>25</v>
      </c>
      <c r="E34" s="40">
        <v>10</v>
      </c>
      <c r="F34" s="40">
        <v>15</v>
      </c>
      <c r="G34" s="12"/>
      <c r="H34" s="12"/>
      <c r="I34" s="97"/>
    </row>
    <row r="35" spans="1:9" ht="31.5" customHeight="1" x14ac:dyDescent="0.25">
      <c r="A35" s="93"/>
      <c r="B35" s="6" t="s">
        <v>136</v>
      </c>
      <c r="C35" s="107"/>
      <c r="D35" s="40">
        <v>25</v>
      </c>
      <c r="E35" s="40">
        <v>10</v>
      </c>
      <c r="F35" s="40">
        <v>15</v>
      </c>
      <c r="G35" s="12"/>
      <c r="H35" s="12"/>
      <c r="I35" s="97"/>
    </row>
    <row r="36" spans="1:9" ht="31.5" customHeight="1" x14ac:dyDescent="0.25">
      <c r="A36" s="93"/>
      <c r="B36" s="6" t="s">
        <v>137</v>
      </c>
      <c r="C36" s="107"/>
      <c r="D36" s="40">
        <v>10</v>
      </c>
      <c r="E36" s="40">
        <v>0</v>
      </c>
      <c r="F36" s="40">
        <v>10</v>
      </c>
      <c r="G36" s="12"/>
      <c r="H36" s="12"/>
      <c r="I36" s="97"/>
    </row>
    <row r="37" spans="1:9" ht="31.5" customHeight="1" x14ac:dyDescent="0.25">
      <c r="A37" s="93"/>
      <c r="B37" s="6" t="s">
        <v>173</v>
      </c>
      <c r="C37" s="108"/>
      <c r="D37" s="40">
        <v>10</v>
      </c>
      <c r="E37" s="40">
        <v>0</v>
      </c>
      <c r="F37" s="40">
        <v>10</v>
      </c>
      <c r="G37" s="12"/>
      <c r="H37" s="12"/>
      <c r="I37" s="97"/>
    </row>
    <row r="38" spans="1:9" ht="15.75" customHeight="1" x14ac:dyDescent="0.25">
      <c r="A38" s="93"/>
      <c r="B38" s="99" t="s">
        <v>1</v>
      </c>
      <c r="C38" s="99"/>
      <c r="D38" s="5">
        <f>SUM(D25:D37)</f>
        <v>200</v>
      </c>
      <c r="E38" s="4">
        <f>SUM(E25:E37)</f>
        <v>79</v>
      </c>
      <c r="F38" s="4">
        <f>SUM(F25:F37)</f>
        <v>121</v>
      </c>
      <c r="G38" s="4"/>
      <c r="H38" s="4"/>
      <c r="I38" s="98"/>
    </row>
    <row r="39" spans="1:9" ht="15" customHeight="1" x14ac:dyDescent="0.25">
      <c r="A39" s="93" t="s">
        <v>229</v>
      </c>
      <c r="B39" s="1" t="s">
        <v>174</v>
      </c>
      <c r="C39" s="94">
        <v>200</v>
      </c>
      <c r="D39" s="40">
        <v>10</v>
      </c>
      <c r="E39" s="40">
        <v>10</v>
      </c>
      <c r="F39" s="40">
        <v>10</v>
      </c>
      <c r="G39" s="12"/>
      <c r="H39" s="12"/>
      <c r="I39" s="96"/>
    </row>
    <row r="40" spans="1:9" ht="57" customHeight="1" x14ac:dyDescent="0.25">
      <c r="A40" s="93"/>
      <c r="B40" s="1" t="s">
        <v>175</v>
      </c>
      <c r="C40" s="95"/>
      <c r="D40" s="40">
        <v>20</v>
      </c>
      <c r="E40" s="40">
        <v>10</v>
      </c>
      <c r="F40" s="40">
        <v>10</v>
      </c>
      <c r="G40" s="12"/>
      <c r="H40" s="12"/>
      <c r="I40" s="97"/>
    </row>
    <row r="41" spans="1:9" ht="56.25" customHeight="1" x14ac:dyDescent="0.25">
      <c r="A41" s="93"/>
      <c r="B41" s="1" t="s">
        <v>176</v>
      </c>
      <c r="C41" s="95"/>
      <c r="D41" s="40">
        <v>10</v>
      </c>
      <c r="E41" s="40">
        <v>10</v>
      </c>
      <c r="F41" s="40">
        <v>10</v>
      </c>
      <c r="G41" s="12"/>
      <c r="H41" s="12"/>
      <c r="I41" s="97"/>
    </row>
    <row r="42" spans="1:9" ht="42" customHeight="1" x14ac:dyDescent="0.25">
      <c r="A42" s="93"/>
      <c r="B42" s="27" t="s">
        <v>177</v>
      </c>
      <c r="C42" s="95"/>
      <c r="D42" s="40">
        <v>20</v>
      </c>
      <c r="E42" s="40">
        <v>10</v>
      </c>
      <c r="F42" s="40">
        <v>10</v>
      </c>
      <c r="G42" s="12"/>
      <c r="H42" s="12"/>
      <c r="I42" s="97"/>
    </row>
    <row r="43" spans="1:9" ht="39" customHeight="1" x14ac:dyDescent="0.25">
      <c r="A43" s="93"/>
      <c r="B43" s="1" t="s">
        <v>178</v>
      </c>
      <c r="C43" s="95"/>
      <c r="D43" s="40">
        <v>20</v>
      </c>
      <c r="E43" s="40">
        <v>10</v>
      </c>
      <c r="F43" s="40">
        <v>10</v>
      </c>
      <c r="G43" s="12"/>
      <c r="H43" s="12"/>
      <c r="I43" s="97"/>
    </row>
    <row r="44" spans="1:9" ht="30" customHeight="1" x14ac:dyDescent="0.25">
      <c r="A44" s="93"/>
      <c r="B44" s="1" t="s">
        <v>179</v>
      </c>
      <c r="C44" s="95"/>
      <c r="D44" s="40">
        <v>20</v>
      </c>
      <c r="E44" s="40">
        <v>10</v>
      </c>
      <c r="F44" s="40">
        <v>10</v>
      </c>
      <c r="G44" s="12"/>
      <c r="H44" s="12"/>
      <c r="I44" s="97"/>
    </row>
    <row r="45" spans="1:9" ht="30" customHeight="1" x14ac:dyDescent="0.25">
      <c r="A45" s="93"/>
      <c r="B45" s="1" t="s">
        <v>180</v>
      </c>
      <c r="C45" s="95"/>
      <c r="D45" s="40">
        <v>10</v>
      </c>
      <c r="E45" s="40">
        <v>5</v>
      </c>
      <c r="F45" s="40">
        <v>5</v>
      </c>
      <c r="G45" s="12"/>
      <c r="H45" s="12"/>
      <c r="I45" s="97"/>
    </row>
    <row r="46" spans="1:9" ht="30" customHeight="1" x14ac:dyDescent="0.25">
      <c r="A46" s="93"/>
      <c r="B46" s="1" t="s">
        <v>181</v>
      </c>
      <c r="C46" s="95"/>
      <c r="D46" s="40">
        <v>20</v>
      </c>
      <c r="E46" s="40">
        <v>10</v>
      </c>
      <c r="F46" s="40">
        <v>10</v>
      </c>
      <c r="G46" s="12"/>
      <c r="H46" s="12"/>
      <c r="I46" s="97"/>
    </row>
    <row r="47" spans="1:9" ht="30" customHeight="1" x14ac:dyDescent="0.25">
      <c r="A47" s="93"/>
      <c r="B47" s="1" t="s">
        <v>182</v>
      </c>
      <c r="C47" s="95"/>
      <c r="D47" s="40">
        <v>10</v>
      </c>
      <c r="E47" s="40">
        <v>5</v>
      </c>
      <c r="F47" s="40">
        <v>5</v>
      </c>
      <c r="G47" s="12"/>
      <c r="H47" s="12"/>
      <c r="I47" s="97"/>
    </row>
    <row r="48" spans="1:9" ht="30" customHeight="1" x14ac:dyDescent="0.25">
      <c r="A48" s="93"/>
      <c r="B48" s="1" t="s">
        <v>183</v>
      </c>
      <c r="C48" s="95"/>
      <c r="D48" s="40">
        <v>20</v>
      </c>
      <c r="E48" s="40">
        <v>10</v>
      </c>
      <c r="F48" s="40">
        <v>10</v>
      </c>
      <c r="G48" s="12"/>
      <c r="H48" s="12"/>
      <c r="I48" s="97"/>
    </row>
    <row r="49" spans="1:9" ht="30" customHeight="1" x14ac:dyDescent="0.25">
      <c r="A49" s="93"/>
      <c r="B49" s="1" t="s">
        <v>184</v>
      </c>
      <c r="C49" s="95"/>
      <c r="D49" s="40">
        <v>10</v>
      </c>
      <c r="E49" s="40">
        <v>5</v>
      </c>
      <c r="F49" s="40">
        <v>5</v>
      </c>
      <c r="G49" s="12"/>
      <c r="H49" s="12"/>
      <c r="I49" s="97"/>
    </row>
    <row r="50" spans="1:9" ht="30" customHeight="1" x14ac:dyDescent="0.25">
      <c r="A50" s="93"/>
      <c r="B50" s="1" t="s">
        <v>185</v>
      </c>
      <c r="C50" s="95"/>
      <c r="D50" s="40">
        <v>10</v>
      </c>
      <c r="E50" s="40">
        <v>5</v>
      </c>
      <c r="F50" s="40">
        <v>5</v>
      </c>
      <c r="G50" s="12"/>
      <c r="H50" s="12"/>
      <c r="I50" s="97"/>
    </row>
    <row r="51" spans="1:9" ht="33.75" customHeight="1" x14ac:dyDescent="0.25">
      <c r="A51" s="93"/>
      <c r="B51" s="1" t="s">
        <v>186</v>
      </c>
      <c r="C51" s="95"/>
      <c r="D51" s="40">
        <v>20</v>
      </c>
      <c r="E51" s="40">
        <v>5</v>
      </c>
      <c r="F51" s="40">
        <v>15</v>
      </c>
      <c r="G51" s="12"/>
      <c r="H51" s="12"/>
      <c r="I51" s="97"/>
    </row>
    <row r="52" spans="1:9" ht="15.75" customHeight="1" x14ac:dyDescent="0.25">
      <c r="A52" s="93"/>
      <c r="B52" s="99" t="s">
        <v>1</v>
      </c>
      <c r="C52" s="99"/>
      <c r="D52" s="5">
        <f>SUM(D39:D51)</f>
        <v>200</v>
      </c>
      <c r="E52" s="4">
        <f>SUM(E39:E51)</f>
        <v>105</v>
      </c>
      <c r="F52" s="4">
        <f>SUM(F39:F51)</f>
        <v>115</v>
      </c>
      <c r="G52" s="4"/>
      <c r="H52" s="4"/>
      <c r="I52" s="98"/>
    </row>
    <row r="53" spans="1:9" ht="15.75" customHeight="1" x14ac:dyDescent="0.25">
      <c r="A53" s="100" t="s">
        <v>188</v>
      </c>
      <c r="B53" s="42" t="s">
        <v>126</v>
      </c>
      <c r="C53" s="103">
        <v>200</v>
      </c>
      <c r="D53" s="18">
        <v>20</v>
      </c>
      <c r="E53" s="19">
        <v>10</v>
      </c>
      <c r="F53" s="19">
        <v>10</v>
      </c>
      <c r="G53" s="19"/>
      <c r="H53" s="19"/>
      <c r="I53" s="36"/>
    </row>
    <row r="54" spans="1:9" ht="37.5" customHeight="1" x14ac:dyDescent="0.25">
      <c r="A54" s="101"/>
      <c r="B54" s="42" t="s">
        <v>138</v>
      </c>
      <c r="C54" s="103"/>
      <c r="D54" s="18">
        <v>20</v>
      </c>
      <c r="E54" s="19">
        <v>10</v>
      </c>
      <c r="F54" s="19">
        <v>10</v>
      </c>
      <c r="G54" s="19"/>
      <c r="H54" s="19"/>
      <c r="I54" s="36"/>
    </row>
    <row r="55" spans="1:9" ht="43.5" customHeight="1" x14ac:dyDescent="0.25">
      <c r="A55" s="101"/>
      <c r="B55" s="42" t="s">
        <v>187</v>
      </c>
      <c r="C55" s="103"/>
      <c r="D55" s="18">
        <v>30</v>
      </c>
      <c r="E55" s="19">
        <v>10</v>
      </c>
      <c r="F55" s="19">
        <v>20</v>
      </c>
      <c r="G55" s="19"/>
      <c r="H55" s="19"/>
      <c r="I55" s="36"/>
    </row>
    <row r="56" spans="1:9" ht="15.75" customHeight="1" x14ac:dyDescent="0.25">
      <c r="A56" s="101"/>
      <c r="B56" s="42" t="s">
        <v>139</v>
      </c>
      <c r="C56" s="103"/>
      <c r="D56" s="18">
        <v>30</v>
      </c>
      <c r="E56" s="19">
        <v>10</v>
      </c>
      <c r="F56" s="19">
        <v>20</v>
      </c>
      <c r="G56" s="19"/>
      <c r="H56" s="19"/>
      <c r="I56" s="36"/>
    </row>
    <row r="57" spans="1:9" ht="15.75" customHeight="1" x14ac:dyDescent="0.25">
      <c r="A57" s="101"/>
      <c r="B57" s="42" t="s">
        <v>140</v>
      </c>
      <c r="C57" s="103"/>
      <c r="D57" s="18">
        <v>30</v>
      </c>
      <c r="E57" s="19">
        <v>10</v>
      </c>
      <c r="F57" s="19">
        <v>20</v>
      </c>
      <c r="G57" s="19"/>
      <c r="H57" s="19"/>
      <c r="I57" s="36"/>
    </row>
    <row r="58" spans="1:9" ht="15.75" customHeight="1" x14ac:dyDescent="0.25">
      <c r="A58" s="101"/>
      <c r="B58" s="42" t="s">
        <v>141</v>
      </c>
      <c r="C58" s="103"/>
      <c r="D58" s="18">
        <v>20</v>
      </c>
      <c r="E58" s="19">
        <v>10</v>
      </c>
      <c r="F58" s="19">
        <v>10</v>
      </c>
      <c r="G58" s="19"/>
      <c r="H58" s="19"/>
      <c r="I58" s="36"/>
    </row>
    <row r="59" spans="1:9" ht="18" customHeight="1" x14ac:dyDescent="0.25">
      <c r="A59" s="101"/>
      <c r="B59" s="42" t="s">
        <v>142</v>
      </c>
      <c r="C59" s="103"/>
      <c r="D59" s="18">
        <v>30</v>
      </c>
      <c r="E59" s="19">
        <v>10</v>
      </c>
      <c r="F59" s="19">
        <v>20</v>
      </c>
      <c r="G59" s="19"/>
      <c r="H59" s="19"/>
      <c r="I59" s="36"/>
    </row>
    <row r="60" spans="1:9" ht="27.75" customHeight="1" x14ac:dyDescent="0.25">
      <c r="A60" s="102"/>
      <c r="B60" s="43" t="s">
        <v>143</v>
      </c>
      <c r="C60" s="103"/>
      <c r="D60" s="18">
        <v>20</v>
      </c>
      <c r="E60" s="19">
        <v>10</v>
      </c>
      <c r="F60" s="19">
        <v>10</v>
      </c>
      <c r="G60" s="19"/>
      <c r="H60" s="19"/>
      <c r="I60" s="36"/>
    </row>
    <row r="61" spans="1:9" ht="15.75" customHeight="1" x14ac:dyDescent="0.25">
      <c r="A61" s="68"/>
      <c r="B61" s="99" t="s">
        <v>1</v>
      </c>
      <c r="C61" s="99"/>
      <c r="D61" s="5">
        <v>200</v>
      </c>
      <c r="E61" s="4">
        <v>80</v>
      </c>
      <c r="F61" s="4">
        <v>120</v>
      </c>
      <c r="G61" s="4"/>
      <c r="H61" s="4"/>
      <c r="I61" s="66"/>
    </row>
    <row r="62" spans="1:9" ht="27" customHeight="1" x14ac:dyDescent="0.25">
      <c r="A62" s="93" t="s">
        <v>230</v>
      </c>
      <c r="B62" s="1" t="s">
        <v>126</v>
      </c>
      <c r="C62" s="103">
        <v>200</v>
      </c>
      <c r="D62" s="40">
        <v>30</v>
      </c>
      <c r="E62" s="15">
        <v>10</v>
      </c>
      <c r="F62" s="15">
        <v>20</v>
      </c>
      <c r="G62" s="12"/>
      <c r="H62" s="12"/>
      <c r="I62" s="96"/>
    </row>
    <row r="63" spans="1:9" ht="30" x14ac:dyDescent="0.25">
      <c r="A63" s="93"/>
      <c r="B63" s="1" t="s">
        <v>144</v>
      </c>
      <c r="C63" s="103"/>
      <c r="D63" s="40">
        <v>70</v>
      </c>
      <c r="E63" s="15">
        <v>30</v>
      </c>
      <c r="F63" s="15">
        <v>40</v>
      </c>
      <c r="G63" s="12"/>
      <c r="H63" s="12"/>
      <c r="I63" s="97"/>
    </row>
    <row r="64" spans="1:9" ht="15" customHeight="1" x14ac:dyDescent="0.25">
      <c r="A64" s="93"/>
      <c r="B64" s="1" t="s">
        <v>145</v>
      </c>
      <c r="C64" s="103"/>
      <c r="D64" s="40">
        <v>70</v>
      </c>
      <c r="E64" s="15">
        <v>30</v>
      </c>
      <c r="F64" s="15">
        <v>40</v>
      </c>
      <c r="G64" s="12"/>
      <c r="H64" s="12"/>
      <c r="I64" s="97"/>
    </row>
    <row r="65" spans="1:9" ht="29.25" customHeight="1" x14ac:dyDescent="0.25">
      <c r="A65" s="93"/>
      <c r="B65" s="1" t="s">
        <v>146</v>
      </c>
      <c r="C65" s="103"/>
      <c r="D65" s="40">
        <v>30</v>
      </c>
      <c r="E65" s="15">
        <v>15</v>
      </c>
      <c r="F65" s="15">
        <v>15</v>
      </c>
      <c r="G65" s="12"/>
      <c r="H65" s="12"/>
      <c r="I65" s="97"/>
    </row>
    <row r="66" spans="1:9" ht="15.75" customHeight="1" x14ac:dyDescent="0.25">
      <c r="A66" s="93"/>
      <c r="B66" s="99" t="s">
        <v>1</v>
      </c>
      <c r="C66" s="99"/>
      <c r="D66" s="5">
        <f>SUM(D62:D65)</f>
        <v>200</v>
      </c>
      <c r="E66" s="4">
        <f>SUM(E62:E65)</f>
        <v>85</v>
      </c>
      <c r="F66" s="4">
        <f>SUM(F62:F65)</f>
        <v>115</v>
      </c>
      <c r="G66" s="4"/>
      <c r="H66" s="4"/>
      <c r="I66" s="98"/>
    </row>
    <row r="67" spans="1:9" s="45" customFormat="1" ht="15.75" customHeight="1" x14ac:dyDescent="0.25">
      <c r="A67" s="116" t="s">
        <v>189</v>
      </c>
      <c r="B67" s="46" t="s">
        <v>190</v>
      </c>
      <c r="C67" s="110">
        <v>200</v>
      </c>
      <c r="D67" s="18">
        <v>10</v>
      </c>
      <c r="E67" s="19">
        <v>5</v>
      </c>
      <c r="F67" s="19">
        <v>5</v>
      </c>
      <c r="G67" s="19"/>
      <c r="H67" s="19"/>
      <c r="I67" s="44"/>
    </row>
    <row r="68" spans="1:9" s="45" customFormat="1" ht="15.75" customHeight="1" x14ac:dyDescent="0.25">
      <c r="A68" s="117"/>
      <c r="B68" s="46" t="s">
        <v>191</v>
      </c>
      <c r="C68" s="111"/>
      <c r="D68" s="18">
        <v>10</v>
      </c>
      <c r="E68" s="19">
        <v>5</v>
      </c>
      <c r="F68" s="19">
        <v>5</v>
      </c>
      <c r="G68" s="19"/>
      <c r="H68" s="19"/>
      <c r="I68" s="44"/>
    </row>
    <row r="69" spans="1:9" s="45" customFormat="1" ht="47.25" customHeight="1" x14ac:dyDescent="0.25">
      <c r="A69" s="117"/>
      <c r="B69" s="46" t="s">
        <v>192</v>
      </c>
      <c r="C69" s="111"/>
      <c r="D69" s="18">
        <v>20</v>
      </c>
      <c r="E69" s="19">
        <v>10</v>
      </c>
      <c r="F69" s="19">
        <v>10</v>
      </c>
      <c r="G69" s="19"/>
      <c r="H69" s="19"/>
      <c r="I69" s="44"/>
    </row>
    <row r="70" spans="1:9" s="45" customFormat="1" ht="45" customHeight="1" x14ac:dyDescent="0.25">
      <c r="A70" s="117"/>
      <c r="B70" s="46" t="s">
        <v>193</v>
      </c>
      <c r="C70" s="111"/>
      <c r="D70" s="18">
        <v>20</v>
      </c>
      <c r="E70" s="19">
        <v>10</v>
      </c>
      <c r="F70" s="19">
        <v>10</v>
      </c>
      <c r="G70" s="19"/>
      <c r="H70" s="19"/>
      <c r="I70" s="44"/>
    </row>
    <row r="71" spans="1:9" s="45" customFormat="1" ht="40.5" customHeight="1" x14ac:dyDescent="0.25">
      <c r="A71" s="117"/>
      <c r="B71" s="46" t="s">
        <v>194</v>
      </c>
      <c r="C71" s="111"/>
      <c r="D71" s="18">
        <v>20</v>
      </c>
      <c r="E71" s="19">
        <v>10</v>
      </c>
      <c r="F71" s="19">
        <v>10</v>
      </c>
      <c r="G71" s="19"/>
      <c r="H71" s="19"/>
      <c r="I71" s="44"/>
    </row>
    <row r="72" spans="1:9" s="45" customFormat="1" ht="26.25" customHeight="1" x14ac:dyDescent="0.25">
      <c r="A72" s="117"/>
      <c r="B72" s="46" t="s">
        <v>195</v>
      </c>
      <c r="C72" s="111"/>
      <c r="D72" s="18">
        <v>20</v>
      </c>
      <c r="E72" s="19">
        <v>10</v>
      </c>
      <c r="F72" s="19">
        <v>10</v>
      </c>
      <c r="G72" s="19"/>
      <c r="H72" s="19"/>
      <c r="I72" s="44"/>
    </row>
    <row r="73" spans="1:9" s="45" customFormat="1" ht="36.75" customHeight="1" x14ac:dyDescent="0.25">
      <c r="A73" s="117"/>
      <c r="B73" s="46" t="s">
        <v>196</v>
      </c>
      <c r="C73" s="111"/>
      <c r="D73" s="18">
        <v>30</v>
      </c>
      <c r="E73" s="19">
        <v>10</v>
      </c>
      <c r="F73" s="19">
        <v>20</v>
      </c>
      <c r="G73" s="19"/>
      <c r="H73" s="19"/>
      <c r="I73" s="44"/>
    </row>
    <row r="74" spans="1:9" s="45" customFormat="1" ht="23.25" customHeight="1" x14ac:dyDescent="0.25">
      <c r="A74" s="117"/>
      <c r="B74" s="46" t="s">
        <v>197</v>
      </c>
      <c r="C74" s="111"/>
      <c r="D74" s="18">
        <v>20</v>
      </c>
      <c r="E74" s="19">
        <v>10</v>
      </c>
      <c r="F74" s="19">
        <v>10</v>
      </c>
      <c r="G74" s="19"/>
      <c r="H74" s="19"/>
      <c r="I74" s="44"/>
    </row>
    <row r="75" spans="1:9" ht="32.25" customHeight="1" x14ac:dyDescent="0.25">
      <c r="A75" s="117"/>
      <c r="B75" s="46" t="s">
        <v>198</v>
      </c>
      <c r="C75" s="111"/>
      <c r="D75" s="18">
        <v>10</v>
      </c>
      <c r="E75" s="19">
        <v>5</v>
      </c>
      <c r="F75" s="19">
        <v>5</v>
      </c>
      <c r="G75" s="19"/>
      <c r="H75" s="19"/>
      <c r="I75" s="44"/>
    </row>
    <row r="76" spans="1:9" ht="20.25" customHeight="1" x14ac:dyDescent="0.25">
      <c r="A76" s="117"/>
      <c r="B76" s="46" t="s">
        <v>199</v>
      </c>
      <c r="C76" s="111"/>
      <c r="D76" s="18">
        <v>10</v>
      </c>
      <c r="E76" s="19">
        <v>5</v>
      </c>
      <c r="F76" s="19">
        <v>5</v>
      </c>
      <c r="G76" s="19"/>
      <c r="H76" s="19"/>
      <c r="I76" s="44"/>
    </row>
    <row r="77" spans="1:9" ht="16.5" customHeight="1" x14ac:dyDescent="0.25">
      <c r="A77" s="117"/>
      <c r="B77" s="46" t="s">
        <v>200</v>
      </c>
      <c r="C77" s="111"/>
      <c r="D77" s="18">
        <v>10</v>
      </c>
      <c r="E77" s="19">
        <v>5</v>
      </c>
      <c r="F77" s="19">
        <v>5</v>
      </c>
      <c r="G77" s="19"/>
      <c r="H77" s="19"/>
      <c r="I77" s="44"/>
    </row>
    <row r="78" spans="1:9" ht="30" customHeight="1" x14ac:dyDescent="0.25">
      <c r="A78" s="118"/>
      <c r="B78" s="46" t="s">
        <v>201</v>
      </c>
      <c r="C78" s="112"/>
      <c r="D78" s="18">
        <v>20</v>
      </c>
      <c r="E78" s="19">
        <v>10</v>
      </c>
      <c r="F78" s="19">
        <v>10</v>
      </c>
      <c r="G78" s="19"/>
      <c r="H78" s="19"/>
      <c r="I78" s="44"/>
    </row>
    <row r="79" spans="1:9" ht="15.75" customHeight="1" x14ac:dyDescent="0.25">
      <c r="A79" s="67"/>
      <c r="B79" s="99" t="s">
        <v>1</v>
      </c>
      <c r="C79" s="99"/>
      <c r="D79" s="5">
        <v>200</v>
      </c>
      <c r="E79" s="4">
        <v>95</v>
      </c>
      <c r="F79" s="4">
        <v>105</v>
      </c>
      <c r="G79" s="4"/>
      <c r="H79" s="4"/>
      <c r="I79" s="44"/>
    </row>
    <row r="80" spans="1:9" ht="34.5" customHeight="1" x14ac:dyDescent="0.25">
      <c r="A80" s="109" t="s">
        <v>202</v>
      </c>
      <c r="B80" s="42" t="s">
        <v>203</v>
      </c>
      <c r="C80" s="110">
        <v>200</v>
      </c>
      <c r="D80" s="18">
        <v>20</v>
      </c>
      <c r="E80" s="19">
        <v>10</v>
      </c>
      <c r="F80" s="19">
        <v>10</v>
      </c>
      <c r="G80" s="19"/>
      <c r="H80" s="19"/>
      <c r="I80" s="44"/>
    </row>
    <row r="81" spans="1:9" ht="51.75" customHeight="1" x14ac:dyDescent="0.25">
      <c r="A81" s="109"/>
      <c r="B81" s="42" t="s">
        <v>204</v>
      </c>
      <c r="C81" s="111"/>
      <c r="D81" s="18">
        <v>20</v>
      </c>
      <c r="E81" s="19">
        <v>10</v>
      </c>
      <c r="F81" s="19">
        <v>10</v>
      </c>
      <c r="G81" s="19"/>
      <c r="H81" s="19"/>
      <c r="I81" s="44"/>
    </row>
    <row r="82" spans="1:9" ht="53.25" customHeight="1" x14ac:dyDescent="0.25">
      <c r="A82" s="109"/>
      <c r="B82" s="42" t="s">
        <v>205</v>
      </c>
      <c r="C82" s="111"/>
      <c r="D82" s="18">
        <v>20</v>
      </c>
      <c r="E82" s="19">
        <v>10</v>
      </c>
      <c r="F82" s="19">
        <v>10</v>
      </c>
      <c r="G82" s="19"/>
      <c r="H82" s="19"/>
      <c r="I82" s="44"/>
    </row>
    <row r="83" spans="1:9" ht="54.75" customHeight="1" x14ac:dyDescent="0.25">
      <c r="A83" s="109"/>
      <c r="B83" s="42" t="s">
        <v>206</v>
      </c>
      <c r="C83" s="111"/>
      <c r="D83" s="18">
        <v>20</v>
      </c>
      <c r="E83" s="19">
        <v>10</v>
      </c>
      <c r="F83" s="19">
        <v>10</v>
      </c>
      <c r="G83" s="19"/>
      <c r="H83" s="19"/>
      <c r="I83" s="44"/>
    </row>
    <row r="84" spans="1:9" ht="42.75" customHeight="1" x14ac:dyDescent="0.25">
      <c r="A84" s="109"/>
      <c r="B84" s="42" t="s">
        <v>207</v>
      </c>
      <c r="C84" s="111"/>
      <c r="D84" s="18">
        <v>20</v>
      </c>
      <c r="E84" s="19">
        <v>10</v>
      </c>
      <c r="F84" s="19">
        <v>10</v>
      </c>
      <c r="G84" s="19"/>
      <c r="H84" s="19"/>
      <c r="I84" s="44"/>
    </row>
    <row r="85" spans="1:9" ht="32.25" customHeight="1" x14ac:dyDescent="0.25">
      <c r="A85" s="109"/>
      <c r="B85" s="42" t="s">
        <v>208</v>
      </c>
      <c r="C85" s="111"/>
      <c r="D85" s="18">
        <v>20</v>
      </c>
      <c r="E85" s="19">
        <v>10</v>
      </c>
      <c r="F85" s="19">
        <v>10</v>
      </c>
      <c r="G85" s="19"/>
      <c r="H85" s="19"/>
      <c r="I85" s="44"/>
    </row>
    <row r="86" spans="1:9" ht="48" customHeight="1" x14ac:dyDescent="0.25">
      <c r="A86" s="109"/>
      <c r="B86" s="42" t="s">
        <v>209</v>
      </c>
      <c r="C86" s="111"/>
      <c r="D86" s="18">
        <v>20</v>
      </c>
      <c r="E86" s="19">
        <v>10</v>
      </c>
      <c r="F86" s="19">
        <v>10</v>
      </c>
      <c r="G86" s="19"/>
      <c r="H86" s="19"/>
      <c r="I86" s="44"/>
    </row>
    <row r="87" spans="1:9" ht="37.5" customHeight="1" x14ac:dyDescent="0.25">
      <c r="A87" s="109"/>
      <c r="B87" s="42" t="s">
        <v>210</v>
      </c>
      <c r="C87" s="111"/>
      <c r="D87" s="18">
        <v>20</v>
      </c>
      <c r="E87" s="19">
        <v>10</v>
      </c>
      <c r="F87" s="19">
        <v>10</v>
      </c>
      <c r="G87" s="19"/>
      <c r="H87" s="19"/>
      <c r="I87" s="44"/>
    </row>
    <row r="88" spans="1:9" ht="45" customHeight="1" x14ac:dyDescent="0.25">
      <c r="A88" s="109"/>
      <c r="B88" s="42" t="s">
        <v>211</v>
      </c>
      <c r="C88" s="111"/>
      <c r="D88" s="18">
        <v>20</v>
      </c>
      <c r="E88" s="19">
        <v>10</v>
      </c>
      <c r="F88" s="19">
        <v>10</v>
      </c>
      <c r="G88" s="19"/>
      <c r="H88" s="19"/>
      <c r="I88" s="44"/>
    </row>
    <row r="89" spans="1:9" ht="52.5" customHeight="1" x14ac:dyDescent="0.25">
      <c r="A89" s="109"/>
      <c r="B89" s="42" t="s">
        <v>212</v>
      </c>
      <c r="C89" s="112"/>
      <c r="D89" s="18">
        <v>20</v>
      </c>
      <c r="E89" s="19">
        <v>10</v>
      </c>
      <c r="F89" s="19">
        <v>10</v>
      </c>
      <c r="G89" s="19"/>
      <c r="H89" s="19"/>
      <c r="I89" s="44"/>
    </row>
    <row r="90" spans="1:9" ht="15.75" customHeight="1" x14ac:dyDescent="0.25">
      <c r="A90" s="67"/>
      <c r="B90" s="99" t="s">
        <v>1</v>
      </c>
      <c r="C90" s="99"/>
      <c r="D90" s="5">
        <v>200</v>
      </c>
      <c r="E90" s="4">
        <v>95</v>
      </c>
      <c r="F90" s="4">
        <v>105</v>
      </c>
      <c r="G90" s="4"/>
      <c r="H90" s="4"/>
      <c r="I90" s="44"/>
    </row>
    <row r="91" spans="1:9" ht="56.25" customHeight="1" x14ac:dyDescent="0.25">
      <c r="A91" s="109" t="s">
        <v>213</v>
      </c>
      <c r="B91" s="42" t="s">
        <v>214</v>
      </c>
      <c r="C91" s="110">
        <v>200</v>
      </c>
      <c r="D91" s="18">
        <v>20</v>
      </c>
      <c r="E91" s="19">
        <v>10</v>
      </c>
      <c r="F91" s="19">
        <v>10</v>
      </c>
      <c r="G91" s="19"/>
      <c r="H91" s="19"/>
      <c r="I91" s="44"/>
    </row>
    <row r="92" spans="1:9" ht="34.5" customHeight="1" x14ac:dyDescent="0.25">
      <c r="A92" s="109"/>
      <c r="B92" s="42" t="s">
        <v>215</v>
      </c>
      <c r="C92" s="111"/>
      <c r="D92" s="18">
        <v>10</v>
      </c>
      <c r="E92" s="19">
        <v>5</v>
      </c>
      <c r="F92" s="19">
        <v>5</v>
      </c>
      <c r="G92" s="19"/>
      <c r="H92" s="19"/>
      <c r="I92" s="44"/>
    </row>
    <row r="93" spans="1:9" ht="56.25" customHeight="1" x14ac:dyDescent="0.25">
      <c r="A93" s="109"/>
      <c r="B93" s="42" t="s">
        <v>216</v>
      </c>
      <c r="C93" s="111"/>
      <c r="D93" s="18">
        <v>10</v>
      </c>
      <c r="E93" s="19">
        <v>5</v>
      </c>
      <c r="F93" s="19">
        <v>5</v>
      </c>
      <c r="G93" s="19"/>
      <c r="H93" s="19"/>
      <c r="I93" s="44"/>
    </row>
    <row r="94" spans="1:9" ht="48" customHeight="1" x14ac:dyDescent="0.25">
      <c r="A94" s="109"/>
      <c r="B94" s="42" t="s">
        <v>217</v>
      </c>
      <c r="C94" s="111"/>
      <c r="D94" s="18">
        <v>20</v>
      </c>
      <c r="E94" s="19">
        <v>10</v>
      </c>
      <c r="F94" s="19">
        <v>10</v>
      </c>
      <c r="G94" s="19"/>
      <c r="H94" s="19"/>
      <c r="I94" s="44"/>
    </row>
    <row r="95" spans="1:9" ht="61.5" customHeight="1" x14ac:dyDescent="0.25">
      <c r="A95" s="109"/>
      <c r="B95" s="42" t="s">
        <v>218</v>
      </c>
      <c r="C95" s="111"/>
      <c r="D95" s="18">
        <v>10</v>
      </c>
      <c r="E95" s="19">
        <v>5</v>
      </c>
      <c r="F95" s="19">
        <v>5</v>
      </c>
      <c r="G95" s="19"/>
      <c r="H95" s="19"/>
      <c r="I95" s="44"/>
    </row>
    <row r="96" spans="1:9" ht="41.25" customHeight="1" x14ac:dyDescent="0.25">
      <c r="A96" s="109"/>
      <c r="B96" s="42" t="s">
        <v>219</v>
      </c>
      <c r="C96" s="111"/>
      <c r="D96" s="18">
        <v>10</v>
      </c>
      <c r="E96" s="19">
        <v>5</v>
      </c>
      <c r="F96" s="19">
        <v>5</v>
      </c>
      <c r="G96" s="19"/>
      <c r="H96" s="19"/>
      <c r="I96" s="44"/>
    </row>
    <row r="97" spans="1:9" ht="61.5" customHeight="1" x14ac:dyDescent="0.25">
      <c r="A97" s="109"/>
      <c r="B97" s="42" t="s">
        <v>220</v>
      </c>
      <c r="C97" s="111"/>
      <c r="D97" s="18">
        <v>20</v>
      </c>
      <c r="E97" s="19">
        <v>10</v>
      </c>
      <c r="F97" s="19">
        <v>10</v>
      </c>
      <c r="G97" s="19"/>
      <c r="H97" s="19"/>
      <c r="I97" s="44"/>
    </row>
    <row r="98" spans="1:9" ht="28.5" customHeight="1" x14ac:dyDescent="0.25">
      <c r="A98" s="109"/>
      <c r="B98" s="42" t="s">
        <v>221</v>
      </c>
      <c r="C98" s="111"/>
      <c r="D98" s="18">
        <v>20</v>
      </c>
      <c r="E98" s="19">
        <v>10</v>
      </c>
      <c r="F98" s="19">
        <v>10</v>
      </c>
      <c r="G98" s="19"/>
      <c r="H98" s="19"/>
      <c r="I98" s="44"/>
    </row>
    <row r="99" spans="1:9" ht="33.75" customHeight="1" x14ac:dyDescent="0.25">
      <c r="A99" s="109"/>
      <c r="B99" s="42" t="s">
        <v>222</v>
      </c>
      <c r="C99" s="111"/>
      <c r="D99" s="18">
        <v>10</v>
      </c>
      <c r="E99" s="19">
        <v>5</v>
      </c>
      <c r="F99" s="19">
        <v>5</v>
      </c>
      <c r="G99" s="19"/>
      <c r="H99" s="19"/>
      <c r="I99" s="44"/>
    </row>
    <row r="100" spans="1:9" ht="45.75" customHeight="1" x14ac:dyDescent="0.25">
      <c r="A100" s="109"/>
      <c r="B100" s="42" t="s">
        <v>223</v>
      </c>
      <c r="C100" s="111"/>
      <c r="D100" s="18">
        <v>10</v>
      </c>
      <c r="E100" s="19">
        <v>5</v>
      </c>
      <c r="F100" s="19">
        <v>5</v>
      </c>
      <c r="G100" s="19"/>
      <c r="H100" s="19"/>
      <c r="I100" s="44"/>
    </row>
    <row r="101" spans="1:9" ht="47.25" customHeight="1" x14ac:dyDescent="0.25">
      <c r="A101" s="109"/>
      <c r="B101" s="42" t="s">
        <v>224</v>
      </c>
      <c r="C101" s="111"/>
      <c r="D101" s="18">
        <v>10</v>
      </c>
      <c r="E101" s="19">
        <v>5</v>
      </c>
      <c r="F101" s="19">
        <v>5</v>
      </c>
      <c r="G101" s="19"/>
      <c r="H101" s="19"/>
      <c r="I101" s="44"/>
    </row>
    <row r="102" spans="1:9" ht="34.5" customHeight="1" x14ac:dyDescent="0.25">
      <c r="A102" s="109"/>
      <c r="B102" s="42" t="s">
        <v>225</v>
      </c>
      <c r="C102" s="111"/>
      <c r="D102" s="18">
        <v>20</v>
      </c>
      <c r="E102" s="19">
        <v>10</v>
      </c>
      <c r="F102" s="19">
        <v>10</v>
      </c>
      <c r="G102" s="19"/>
      <c r="H102" s="19"/>
      <c r="I102" s="44"/>
    </row>
    <row r="103" spans="1:9" ht="36.75" customHeight="1" x14ac:dyDescent="0.25">
      <c r="A103" s="109"/>
      <c r="B103" s="42" t="s">
        <v>226</v>
      </c>
      <c r="C103" s="111"/>
      <c r="D103" s="18">
        <v>10</v>
      </c>
      <c r="E103" s="19">
        <v>5</v>
      </c>
      <c r="F103" s="19">
        <v>5</v>
      </c>
      <c r="G103" s="19"/>
      <c r="H103" s="19"/>
      <c r="I103" s="44"/>
    </row>
    <row r="104" spans="1:9" ht="32.25" customHeight="1" x14ac:dyDescent="0.25">
      <c r="A104" s="109"/>
      <c r="B104" s="42" t="s">
        <v>227</v>
      </c>
      <c r="C104" s="112"/>
      <c r="D104" s="18">
        <v>20</v>
      </c>
      <c r="E104" s="19">
        <v>10</v>
      </c>
      <c r="F104" s="19">
        <v>10</v>
      </c>
      <c r="G104" s="19"/>
      <c r="H104" s="19"/>
      <c r="I104" s="44"/>
    </row>
    <row r="105" spans="1:9" ht="15.75" customHeight="1" x14ac:dyDescent="0.25">
      <c r="A105" s="41"/>
      <c r="B105" s="35"/>
      <c r="C105" s="39"/>
      <c r="D105" s="5">
        <v>200</v>
      </c>
      <c r="E105" s="4">
        <v>100</v>
      </c>
      <c r="F105" s="4">
        <v>100</v>
      </c>
      <c r="G105" s="4"/>
      <c r="H105" s="4"/>
      <c r="I105" s="44"/>
    </row>
    <row r="106" spans="1:9" ht="33.75" customHeight="1" x14ac:dyDescent="0.25">
      <c r="A106" s="93" t="s">
        <v>157</v>
      </c>
      <c r="B106" s="1" t="s">
        <v>147</v>
      </c>
      <c r="C106" s="113">
        <v>200</v>
      </c>
      <c r="D106" s="40">
        <v>20</v>
      </c>
      <c r="E106" s="15">
        <v>10</v>
      </c>
      <c r="F106" s="15">
        <v>10</v>
      </c>
      <c r="G106" s="12"/>
      <c r="H106" s="12"/>
      <c r="I106" s="96"/>
    </row>
    <row r="107" spans="1:9" ht="31.5" customHeight="1" x14ac:dyDescent="0.25">
      <c r="A107" s="93"/>
      <c r="B107" s="1" t="s">
        <v>148</v>
      </c>
      <c r="C107" s="114"/>
      <c r="D107" s="40">
        <v>30</v>
      </c>
      <c r="E107" s="15">
        <v>10</v>
      </c>
      <c r="F107" s="15">
        <v>20</v>
      </c>
      <c r="G107" s="12"/>
      <c r="H107" s="12"/>
      <c r="I107" s="97"/>
    </row>
    <row r="108" spans="1:9" ht="42" customHeight="1" x14ac:dyDescent="0.25">
      <c r="A108" s="93"/>
      <c r="B108" s="1" t="s">
        <v>149</v>
      </c>
      <c r="C108" s="114"/>
      <c r="D108" s="40">
        <v>60</v>
      </c>
      <c r="E108" s="15">
        <v>20</v>
      </c>
      <c r="F108" s="15">
        <v>40</v>
      </c>
      <c r="G108" s="12"/>
      <c r="H108" s="12"/>
      <c r="I108" s="97"/>
    </row>
    <row r="109" spans="1:9" ht="31.5" customHeight="1" x14ac:dyDescent="0.25">
      <c r="A109" s="93"/>
      <c r="B109" s="1" t="s">
        <v>150</v>
      </c>
      <c r="C109" s="114"/>
      <c r="D109" s="40">
        <v>40</v>
      </c>
      <c r="E109" s="15">
        <v>20</v>
      </c>
      <c r="F109" s="15">
        <v>20</v>
      </c>
      <c r="G109" s="12"/>
      <c r="H109" s="12"/>
      <c r="I109" s="97"/>
    </row>
    <row r="110" spans="1:9" ht="31.5" customHeight="1" x14ac:dyDescent="0.25">
      <c r="A110" s="93"/>
      <c r="B110" s="1" t="s">
        <v>151</v>
      </c>
      <c r="C110" s="114"/>
      <c r="D110" s="40">
        <v>30</v>
      </c>
      <c r="E110" s="15">
        <v>10</v>
      </c>
      <c r="F110" s="15">
        <v>20</v>
      </c>
      <c r="G110" s="12"/>
      <c r="H110" s="12"/>
      <c r="I110" s="97"/>
    </row>
    <row r="111" spans="1:9" ht="31.5" customHeight="1" x14ac:dyDescent="0.25">
      <c r="A111" s="93"/>
      <c r="B111" s="23" t="s">
        <v>152</v>
      </c>
      <c r="C111" s="115"/>
      <c r="D111" s="28">
        <v>20</v>
      </c>
      <c r="E111" s="29">
        <v>10</v>
      </c>
      <c r="F111" s="29">
        <v>10</v>
      </c>
      <c r="G111" s="22"/>
      <c r="H111" s="22"/>
      <c r="I111" s="97"/>
    </row>
    <row r="112" spans="1:9" ht="18.75" customHeight="1" x14ac:dyDescent="0.25">
      <c r="A112" s="93"/>
      <c r="B112" s="120" t="s">
        <v>1</v>
      </c>
      <c r="C112" s="120"/>
      <c r="D112" s="20">
        <f>SUM(D106:D111)</f>
        <v>200</v>
      </c>
      <c r="E112" s="21">
        <f>SUM(E106:E111)</f>
        <v>80</v>
      </c>
      <c r="F112" s="21">
        <f>SUM(F106:F111)</f>
        <v>120</v>
      </c>
      <c r="G112" s="21"/>
      <c r="H112" s="21"/>
      <c r="I112" s="97"/>
    </row>
    <row r="113" spans="1:195" s="12" customFormat="1" ht="40.5" customHeight="1" x14ac:dyDescent="0.25">
      <c r="A113" s="121" t="s">
        <v>231</v>
      </c>
      <c r="B113" s="42" t="s">
        <v>153</v>
      </c>
      <c r="C113" s="110">
        <v>200</v>
      </c>
      <c r="D113" s="18">
        <v>50</v>
      </c>
      <c r="E113" s="19">
        <v>20</v>
      </c>
      <c r="F113" s="19">
        <v>30</v>
      </c>
      <c r="G113" s="19"/>
      <c r="H113" s="19"/>
      <c r="I113" s="38"/>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0"/>
    </row>
    <row r="114" spans="1:195" s="12" customFormat="1" ht="46.5" customHeight="1" x14ac:dyDescent="0.25">
      <c r="A114" s="122"/>
      <c r="B114" s="42" t="s">
        <v>154</v>
      </c>
      <c r="C114" s="111"/>
      <c r="D114" s="18">
        <v>50</v>
      </c>
      <c r="E114" s="19">
        <v>20</v>
      </c>
      <c r="F114" s="19">
        <v>30</v>
      </c>
      <c r="G114" s="19"/>
      <c r="H114" s="19"/>
      <c r="I114" s="38"/>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0"/>
    </row>
    <row r="115" spans="1:195" s="12" customFormat="1" ht="46.5" customHeight="1" x14ac:dyDescent="0.25">
      <c r="A115" s="122"/>
      <c r="B115" s="42" t="s">
        <v>155</v>
      </c>
      <c r="C115" s="111"/>
      <c r="D115" s="18">
        <v>50</v>
      </c>
      <c r="E115" s="19">
        <v>30</v>
      </c>
      <c r="F115" s="19">
        <v>20</v>
      </c>
      <c r="G115" s="19"/>
      <c r="H115" s="19"/>
      <c r="I115" s="38"/>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0"/>
    </row>
    <row r="116" spans="1:195" s="12" customFormat="1" ht="36.75" customHeight="1" x14ac:dyDescent="0.25">
      <c r="A116" s="122"/>
      <c r="B116" s="42" t="s">
        <v>156</v>
      </c>
      <c r="C116" s="112"/>
      <c r="D116" s="18">
        <v>50</v>
      </c>
      <c r="E116" s="19">
        <v>30</v>
      </c>
      <c r="F116" s="19">
        <v>20</v>
      </c>
      <c r="G116" s="19"/>
      <c r="H116" s="19"/>
      <c r="I116" s="38"/>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0"/>
    </row>
    <row r="117" spans="1:195" ht="18.75" customHeight="1" x14ac:dyDescent="0.25">
      <c r="A117" s="123"/>
      <c r="B117" s="120" t="s">
        <v>1</v>
      </c>
      <c r="C117" s="120"/>
      <c r="D117" s="20">
        <v>200</v>
      </c>
      <c r="E117" s="21">
        <v>70</v>
      </c>
      <c r="F117" s="21">
        <v>130</v>
      </c>
      <c r="G117" s="21"/>
      <c r="H117" s="31"/>
      <c r="I117" s="37"/>
    </row>
    <row r="118" spans="1:195" ht="30" x14ac:dyDescent="0.25">
      <c r="A118" s="124" t="s">
        <v>232</v>
      </c>
      <c r="B118" s="1" t="s">
        <v>79</v>
      </c>
      <c r="C118" s="125">
        <v>200</v>
      </c>
      <c r="D118" s="40">
        <v>5</v>
      </c>
      <c r="E118" s="40">
        <v>0</v>
      </c>
      <c r="F118" s="40">
        <v>5</v>
      </c>
      <c r="G118" s="40"/>
      <c r="H118" s="40"/>
      <c r="I118" s="96"/>
    </row>
    <row r="119" spans="1:195" ht="29.25" customHeight="1" x14ac:dyDescent="0.25">
      <c r="A119" s="124"/>
      <c r="B119" s="1" t="s">
        <v>80</v>
      </c>
      <c r="C119" s="125"/>
      <c r="D119" s="40">
        <v>5</v>
      </c>
      <c r="E119" s="40">
        <v>0</v>
      </c>
      <c r="F119" s="40">
        <v>5</v>
      </c>
      <c r="G119" s="40"/>
      <c r="H119" s="40"/>
      <c r="I119" s="97"/>
    </row>
    <row r="120" spans="1:195" ht="30" x14ac:dyDescent="0.25">
      <c r="A120" s="124"/>
      <c r="B120" s="1" t="s">
        <v>81</v>
      </c>
      <c r="C120" s="125"/>
      <c r="D120" s="40">
        <v>5</v>
      </c>
      <c r="E120" s="40">
        <v>5</v>
      </c>
      <c r="F120" s="40">
        <v>0</v>
      </c>
      <c r="G120" s="40"/>
      <c r="H120" s="40"/>
      <c r="I120" s="97"/>
    </row>
    <row r="121" spans="1:195" ht="30" x14ac:dyDescent="0.25">
      <c r="A121" s="124"/>
      <c r="B121" s="1" t="s">
        <v>82</v>
      </c>
      <c r="C121" s="125"/>
      <c r="D121" s="40">
        <v>20</v>
      </c>
      <c r="E121" s="40">
        <v>10</v>
      </c>
      <c r="F121" s="40">
        <v>10</v>
      </c>
      <c r="G121" s="40"/>
      <c r="H121" s="40"/>
      <c r="I121" s="97"/>
    </row>
    <row r="122" spans="1:195" ht="30" x14ac:dyDescent="0.25">
      <c r="A122" s="124"/>
      <c r="B122" s="1" t="s">
        <v>83</v>
      </c>
      <c r="C122" s="125"/>
      <c r="D122" s="40">
        <v>5</v>
      </c>
      <c r="E122" s="40">
        <v>0</v>
      </c>
      <c r="F122" s="40">
        <v>5</v>
      </c>
      <c r="G122" s="40"/>
      <c r="H122" s="40"/>
      <c r="I122" s="97"/>
    </row>
    <row r="123" spans="1:195" ht="31.5" customHeight="1" x14ac:dyDescent="0.25">
      <c r="A123" s="124"/>
      <c r="B123" s="1" t="s">
        <v>84</v>
      </c>
      <c r="C123" s="125"/>
      <c r="D123" s="40">
        <v>5</v>
      </c>
      <c r="E123" s="40">
        <v>0</v>
      </c>
      <c r="F123" s="40">
        <v>5</v>
      </c>
      <c r="G123" s="40"/>
      <c r="H123" s="40"/>
      <c r="I123" s="97"/>
    </row>
    <row r="124" spans="1:195" ht="30" x14ac:dyDescent="0.25">
      <c r="A124" s="124"/>
      <c r="B124" s="1" t="s">
        <v>85</v>
      </c>
      <c r="C124" s="125"/>
      <c r="D124" s="40">
        <v>10</v>
      </c>
      <c r="E124" s="40">
        <v>0</v>
      </c>
      <c r="F124" s="40">
        <v>10</v>
      </c>
      <c r="G124" s="40"/>
      <c r="H124" s="40"/>
      <c r="I124" s="97"/>
    </row>
    <row r="125" spans="1:195" ht="30" x14ac:dyDescent="0.25">
      <c r="A125" s="124"/>
      <c r="B125" s="1" t="s">
        <v>163</v>
      </c>
      <c r="C125" s="125"/>
      <c r="D125" s="40">
        <v>10</v>
      </c>
      <c r="E125" s="40">
        <v>0</v>
      </c>
      <c r="F125" s="40">
        <v>10</v>
      </c>
      <c r="G125" s="40"/>
      <c r="H125" s="40"/>
      <c r="I125" s="97"/>
    </row>
    <row r="126" spans="1:195" x14ac:dyDescent="0.25">
      <c r="A126" s="124"/>
      <c r="B126" s="1" t="s">
        <v>86</v>
      </c>
      <c r="C126" s="125"/>
      <c r="D126" s="40">
        <v>20</v>
      </c>
      <c r="E126" s="40">
        <v>10</v>
      </c>
      <c r="F126" s="40">
        <v>10</v>
      </c>
      <c r="G126" s="40"/>
      <c r="H126" s="40"/>
      <c r="I126" s="97"/>
    </row>
    <row r="127" spans="1:195" ht="30" x14ac:dyDescent="0.25">
      <c r="A127" s="124"/>
      <c r="B127" s="1" t="s">
        <v>87</v>
      </c>
      <c r="C127" s="125"/>
      <c r="D127" s="40">
        <v>5</v>
      </c>
      <c r="E127" s="40">
        <v>0</v>
      </c>
      <c r="F127" s="40">
        <v>5</v>
      </c>
      <c r="G127" s="40"/>
      <c r="H127" s="40"/>
      <c r="I127" s="97"/>
    </row>
    <row r="128" spans="1:195" ht="30" x14ac:dyDescent="0.25">
      <c r="A128" s="124"/>
      <c r="B128" s="1" t="s">
        <v>88</v>
      </c>
      <c r="C128" s="125"/>
      <c r="D128" s="40">
        <v>5</v>
      </c>
      <c r="E128" s="40">
        <v>0</v>
      </c>
      <c r="F128" s="40">
        <v>5</v>
      </c>
      <c r="G128" s="40"/>
      <c r="H128" s="40"/>
      <c r="I128" s="97"/>
    </row>
    <row r="129" spans="1:9" x14ac:dyDescent="0.25">
      <c r="A129" s="124"/>
      <c r="B129" s="1" t="s">
        <v>89</v>
      </c>
      <c r="C129" s="125"/>
      <c r="D129" s="40">
        <v>5</v>
      </c>
      <c r="E129" s="40">
        <v>0</v>
      </c>
      <c r="F129" s="40">
        <v>5</v>
      </c>
      <c r="G129" s="40"/>
      <c r="H129" s="40"/>
      <c r="I129" s="97"/>
    </row>
    <row r="130" spans="1:9" x14ac:dyDescent="0.25">
      <c r="A130" s="124"/>
      <c r="B130" s="1" t="s">
        <v>90</v>
      </c>
      <c r="C130" s="125"/>
      <c r="D130" s="40">
        <v>5</v>
      </c>
      <c r="E130" s="40">
        <v>0</v>
      </c>
      <c r="F130" s="40">
        <v>5</v>
      </c>
      <c r="G130" s="40"/>
      <c r="H130" s="40"/>
      <c r="I130" s="97"/>
    </row>
    <row r="131" spans="1:9" ht="30" x14ac:dyDescent="0.25">
      <c r="A131" s="124"/>
      <c r="B131" s="1" t="s">
        <v>91</v>
      </c>
      <c r="C131" s="125"/>
      <c r="D131" s="40">
        <v>5</v>
      </c>
      <c r="E131" s="40">
        <v>5</v>
      </c>
      <c r="F131" s="40">
        <v>0</v>
      </c>
      <c r="G131" s="40"/>
      <c r="H131" s="40"/>
      <c r="I131" s="97"/>
    </row>
    <row r="132" spans="1:9" ht="45" x14ac:dyDescent="0.25">
      <c r="A132" s="124"/>
      <c r="B132" s="1" t="s">
        <v>92</v>
      </c>
      <c r="C132" s="125"/>
      <c r="D132" s="40">
        <v>5</v>
      </c>
      <c r="E132" s="40">
        <v>0</v>
      </c>
      <c r="F132" s="40">
        <v>5</v>
      </c>
      <c r="G132" s="40"/>
      <c r="H132" s="40"/>
      <c r="I132" s="97"/>
    </row>
    <row r="133" spans="1:9" ht="45" x14ac:dyDescent="0.25">
      <c r="A133" s="124"/>
      <c r="B133" s="1" t="s">
        <v>93</v>
      </c>
      <c r="C133" s="125"/>
      <c r="D133" s="40">
        <v>5</v>
      </c>
      <c r="E133" s="40">
        <v>0</v>
      </c>
      <c r="F133" s="40">
        <v>5</v>
      </c>
      <c r="G133" s="40"/>
      <c r="H133" s="40"/>
      <c r="I133" s="97"/>
    </row>
    <row r="134" spans="1:9" ht="30" x14ac:dyDescent="0.25">
      <c r="A134" s="124"/>
      <c r="B134" s="1" t="s">
        <v>94</v>
      </c>
      <c r="C134" s="125"/>
      <c r="D134" s="119">
        <v>20</v>
      </c>
      <c r="E134" s="119">
        <v>10</v>
      </c>
      <c r="F134" s="119">
        <v>10</v>
      </c>
      <c r="G134" s="119"/>
      <c r="H134" s="119"/>
      <c r="I134" s="97"/>
    </row>
    <row r="135" spans="1:9" ht="30" x14ac:dyDescent="0.25">
      <c r="A135" s="124"/>
      <c r="B135" s="1" t="s">
        <v>95</v>
      </c>
      <c r="C135" s="125"/>
      <c r="D135" s="119"/>
      <c r="E135" s="119"/>
      <c r="F135" s="119"/>
      <c r="G135" s="119"/>
      <c r="H135" s="119"/>
      <c r="I135" s="97"/>
    </row>
    <row r="136" spans="1:9" ht="30" x14ac:dyDescent="0.25">
      <c r="A136" s="124"/>
      <c r="B136" s="1" t="s">
        <v>96</v>
      </c>
      <c r="C136" s="125"/>
      <c r="D136" s="119"/>
      <c r="E136" s="119"/>
      <c r="F136" s="119"/>
      <c r="G136" s="119"/>
      <c r="H136" s="119"/>
      <c r="I136" s="97"/>
    </row>
    <row r="137" spans="1:9" ht="45" x14ac:dyDescent="0.25">
      <c r="A137" s="124"/>
      <c r="B137" s="1" t="s">
        <v>97</v>
      </c>
      <c r="C137" s="125"/>
      <c r="D137" s="40">
        <v>5</v>
      </c>
      <c r="E137" s="40">
        <v>0</v>
      </c>
      <c r="F137" s="40">
        <v>5</v>
      </c>
      <c r="G137" s="40"/>
      <c r="H137" s="40"/>
      <c r="I137" s="97"/>
    </row>
    <row r="138" spans="1:9" ht="35.25" customHeight="1" x14ac:dyDescent="0.25">
      <c r="A138" s="124"/>
      <c r="B138" s="1" t="s">
        <v>98</v>
      </c>
      <c r="C138" s="125"/>
      <c r="D138" s="40">
        <v>5</v>
      </c>
      <c r="E138" s="40">
        <v>0</v>
      </c>
      <c r="F138" s="40">
        <v>5</v>
      </c>
      <c r="G138" s="40"/>
      <c r="H138" s="40"/>
      <c r="I138" s="97"/>
    </row>
    <row r="139" spans="1:9" ht="30" x14ac:dyDescent="0.25">
      <c r="A139" s="124"/>
      <c r="B139" s="1" t="s">
        <v>99</v>
      </c>
      <c r="C139" s="125"/>
      <c r="D139" s="40">
        <v>5</v>
      </c>
      <c r="E139" s="40">
        <v>5</v>
      </c>
      <c r="F139" s="40">
        <v>0</v>
      </c>
      <c r="G139" s="40"/>
      <c r="H139" s="40"/>
      <c r="I139" s="97"/>
    </row>
    <row r="140" spans="1:9" ht="43.5" customHeight="1" x14ac:dyDescent="0.25">
      <c r="A140" s="124"/>
      <c r="B140" s="1" t="s">
        <v>100</v>
      </c>
      <c r="C140" s="125"/>
      <c r="D140" s="40">
        <v>5</v>
      </c>
      <c r="E140" s="40">
        <v>0</v>
      </c>
      <c r="F140" s="40">
        <v>5</v>
      </c>
      <c r="G140" s="40"/>
      <c r="H140" s="40"/>
      <c r="I140" s="97"/>
    </row>
    <row r="141" spans="1:9" ht="30" x14ac:dyDescent="0.25">
      <c r="A141" s="124"/>
      <c r="B141" s="1" t="s">
        <v>101</v>
      </c>
      <c r="C141" s="125"/>
      <c r="D141" s="40">
        <v>5</v>
      </c>
      <c r="E141" s="40">
        <v>5</v>
      </c>
      <c r="F141" s="40">
        <v>0</v>
      </c>
      <c r="G141" s="40"/>
      <c r="H141" s="40"/>
      <c r="I141" s="97"/>
    </row>
    <row r="142" spans="1:9" ht="30" x14ac:dyDescent="0.25">
      <c r="A142" s="124"/>
      <c r="B142" s="1" t="s">
        <v>102</v>
      </c>
      <c r="C142" s="125"/>
      <c r="D142" s="40">
        <v>5</v>
      </c>
      <c r="E142" s="40">
        <v>0</v>
      </c>
      <c r="F142" s="40">
        <v>5</v>
      </c>
      <c r="G142" s="40"/>
      <c r="H142" s="40"/>
      <c r="I142" s="97"/>
    </row>
    <row r="143" spans="1:9" ht="19.5" customHeight="1" x14ac:dyDescent="0.25">
      <c r="A143" s="124"/>
      <c r="B143" s="1" t="s">
        <v>103</v>
      </c>
      <c r="C143" s="125"/>
      <c r="D143" s="40">
        <v>5</v>
      </c>
      <c r="E143" s="40">
        <v>0</v>
      </c>
      <c r="F143" s="40">
        <v>5</v>
      </c>
      <c r="G143" s="40"/>
      <c r="H143" s="40"/>
      <c r="I143" s="97"/>
    </row>
    <row r="144" spans="1:9" ht="32.25" customHeight="1" x14ac:dyDescent="0.25">
      <c r="A144" s="124"/>
      <c r="B144" s="1" t="s">
        <v>104</v>
      </c>
      <c r="C144" s="125"/>
      <c r="D144" s="40">
        <v>5</v>
      </c>
      <c r="E144" s="40">
        <v>0</v>
      </c>
      <c r="F144" s="40">
        <v>5</v>
      </c>
      <c r="G144" s="40"/>
      <c r="H144" s="40"/>
      <c r="I144" s="97"/>
    </row>
    <row r="145" spans="1:9" ht="45" x14ac:dyDescent="0.25">
      <c r="A145" s="124"/>
      <c r="B145" s="1" t="s">
        <v>105</v>
      </c>
      <c r="C145" s="125"/>
      <c r="D145" s="40">
        <v>5</v>
      </c>
      <c r="E145" s="40">
        <v>0</v>
      </c>
      <c r="F145" s="40">
        <v>5</v>
      </c>
      <c r="G145" s="40"/>
      <c r="H145" s="40"/>
      <c r="I145" s="97"/>
    </row>
    <row r="146" spans="1:9" x14ac:dyDescent="0.25">
      <c r="A146" s="124"/>
      <c r="B146" s="1" t="s">
        <v>106</v>
      </c>
      <c r="C146" s="125"/>
      <c r="D146" s="40">
        <v>5</v>
      </c>
      <c r="E146" s="40">
        <v>0</v>
      </c>
      <c r="F146" s="40">
        <v>5</v>
      </c>
      <c r="G146" s="40"/>
      <c r="H146" s="40"/>
      <c r="I146" s="97"/>
    </row>
    <row r="147" spans="1:9" x14ac:dyDescent="0.25">
      <c r="A147" s="124"/>
      <c r="B147" s="1" t="s">
        <v>107</v>
      </c>
      <c r="C147" s="125"/>
      <c r="D147" s="40">
        <v>5</v>
      </c>
      <c r="E147" s="40">
        <v>0</v>
      </c>
      <c r="F147" s="40">
        <v>5</v>
      </c>
      <c r="G147" s="40"/>
      <c r="H147" s="40"/>
      <c r="I147" s="97"/>
    </row>
    <row r="148" spans="1:9" x14ac:dyDescent="0.25">
      <c r="A148" s="124"/>
      <c r="B148" s="1" t="s">
        <v>108</v>
      </c>
      <c r="C148" s="125"/>
      <c r="D148" s="40">
        <v>5</v>
      </c>
      <c r="E148" s="40">
        <v>5</v>
      </c>
      <c r="F148" s="40">
        <v>0</v>
      </c>
      <c r="G148" s="40"/>
      <c r="H148" s="40"/>
      <c r="I148" s="97"/>
    </row>
    <row r="149" spans="1:9" ht="15.75" x14ac:dyDescent="0.25">
      <c r="A149" s="124"/>
      <c r="B149" s="99" t="s">
        <v>1</v>
      </c>
      <c r="C149" s="99"/>
      <c r="D149" s="7">
        <f>SUM(D118:D148)</f>
        <v>200</v>
      </c>
      <c r="E149" s="8">
        <f>SUM(E118:E148)</f>
        <v>55</v>
      </c>
      <c r="F149" s="8">
        <f>SUM(F118:F148)</f>
        <v>145</v>
      </c>
      <c r="G149" s="8"/>
      <c r="H149" s="8"/>
      <c r="I149" s="98"/>
    </row>
    <row r="150" spans="1:9" ht="57" customHeight="1" x14ac:dyDescent="0.25">
      <c r="A150" s="86" t="s">
        <v>54</v>
      </c>
      <c r="B150" s="86"/>
      <c r="C150" s="86" t="s">
        <v>170</v>
      </c>
      <c r="D150" s="86"/>
      <c r="E150" s="86"/>
      <c r="F150" s="86"/>
      <c r="G150" s="86"/>
      <c r="H150" s="86"/>
      <c r="I150" s="86"/>
    </row>
    <row r="151" spans="1:9" ht="29.25" customHeight="1" x14ac:dyDescent="0.25">
      <c r="A151" s="88" t="s">
        <v>25</v>
      </c>
      <c r="B151" s="88" t="s">
        <v>26</v>
      </c>
      <c r="C151" s="89" t="s">
        <v>55</v>
      </c>
      <c r="D151" s="90" t="s">
        <v>2</v>
      </c>
      <c r="E151" s="91" t="s">
        <v>0</v>
      </c>
      <c r="F151" s="91"/>
      <c r="G151" s="92" t="s">
        <v>40</v>
      </c>
      <c r="H151" s="92"/>
      <c r="I151" s="104" t="s">
        <v>41</v>
      </c>
    </row>
    <row r="152" spans="1:9" ht="36" customHeight="1" x14ac:dyDescent="0.25">
      <c r="A152" s="88"/>
      <c r="B152" s="88"/>
      <c r="C152" s="89"/>
      <c r="D152" s="90"/>
      <c r="E152" s="34" t="s">
        <v>28</v>
      </c>
      <c r="F152" s="34" t="s">
        <v>56</v>
      </c>
      <c r="G152" s="34" t="s">
        <v>28</v>
      </c>
      <c r="H152" s="33" t="s">
        <v>3</v>
      </c>
      <c r="I152" s="104"/>
    </row>
    <row r="153" spans="1:9" ht="24" customHeight="1" x14ac:dyDescent="0.25">
      <c r="A153" s="130" t="s">
        <v>57</v>
      </c>
      <c r="B153" s="131"/>
      <c r="C153" s="131"/>
      <c r="D153" s="131"/>
      <c r="E153" s="131"/>
      <c r="F153" s="131"/>
      <c r="G153" s="131"/>
      <c r="H153" s="131"/>
      <c r="I153" s="132"/>
    </row>
    <row r="154" spans="1:9" ht="15.75" customHeight="1" x14ac:dyDescent="0.25">
      <c r="A154" s="127" t="s">
        <v>58</v>
      </c>
      <c r="B154" s="128"/>
      <c r="C154" s="128"/>
      <c r="D154" s="128"/>
      <c r="E154" s="128"/>
      <c r="F154" s="128"/>
      <c r="G154" s="128"/>
      <c r="H154" s="128"/>
      <c r="I154" s="129"/>
    </row>
    <row r="155" spans="1:9" ht="30" x14ac:dyDescent="0.25">
      <c r="A155" s="124" t="s">
        <v>43</v>
      </c>
      <c r="B155" s="1" t="s">
        <v>8</v>
      </c>
      <c r="C155" s="125">
        <v>30</v>
      </c>
      <c r="D155" s="40">
        <v>2</v>
      </c>
      <c r="E155" s="40">
        <v>0</v>
      </c>
      <c r="F155" s="40">
        <v>2</v>
      </c>
      <c r="G155" s="12"/>
      <c r="H155" s="12"/>
      <c r="I155" s="96"/>
    </row>
    <row r="156" spans="1:9" ht="30" x14ac:dyDescent="0.25">
      <c r="A156" s="124"/>
      <c r="B156" s="1" t="s">
        <v>9</v>
      </c>
      <c r="C156" s="125"/>
      <c r="D156" s="40">
        <v>2</v>
      </c>
      <c r="E156" s="40">
        <v>0</v>
      </c>
      <c r="F156" s="40">
        <v>2</v>
      </c>
      <c r="G156" s="12"/>
      <c r="H156" s="12"/>
      <c r="I156" s="97"/>
    </row>
    <row r="157" spans="1:9" ht="45" x14ac:dyDescent="0.25">
      <c r="A157" s="124"/>
      <c r="B157" s="1" t="s">
        <v>10</v>
      </c>
      <c r="C157" s="125"/>
      <c r="D157" s="40">
        <v>8</v>
      </c>
      <c r="E157" s="40">
        <v>4</v>
      </c>
      <c r="F157" s="40">
        <v>4</v>
      </c>
      <c r="G157" s="12"/>
      <c r="H157" s="12"/>
      <c r="I157" s="97"/>
    </row>
    <row r="158" spans="1:9" x14ac:dyDescent="0.25">
      <c r="A158" s="124"/>
      <c r="B158" s="1" t="s">
        <v>11</v>
      </c>
      <c r="C158" s="125"/>
      <c r="D158" s="40">
        <v>2</v>
      </c>
      <c r="E158" s="40">
        <v>0</v>
      </c>
      <c r="F158" s="40">
        <v>2</v>
      </c>
      <c r="G158" s="12"/>
      <c r="H158" s="12"/>
      <c r="I158" s="97"/>
    </row>
    <row r="159" spans="1:9" ht="30" x14ac:dyDescent="0.25">
      <c r="A159" s="124"/>
      <c r="B159" s="1" t="s">
        <v>12</v>
      </c>
      <c r="C159" s="125"/>
      <c r="D159" s="40">
        <v>4</v>
      </c>
      <c r="E159" s="40">
        <v>2</v>
      </c>
      <c r="F159" s="40">
        <v>2</v>
      </c>
      <c r="G159" s="12"/>
      <c r="H159" s="12"/>
      <c r="I159" s="97"/>
    </row>
    <row r="160" spans="1:9" ht="30" x14ac:dyDescent="0.25">
      <c r="A160" s="124"/>
      <c r="B160" s="1" t="s">
        <v>13</v>
      </c>
      <c r="C160" s="125"/>
      <c r="D160" s="40">
        <v>4</v>
      </c>
      <c r="E160" s="40">
        <v>2</v>
      </c>
      <c r="F160" s="40">
        <v>2</v>
      </c>
      <c r="G160" s="12"/>
      <c r="H160" s="12"/>
      <c r="I160" s="97"/>
    </row>
    <row r="161" spans="1:9" ht="30" x14ac:dyDescent="0.25">
      <c r="A161" s="124"/>
      <c r="B161" s="1" t="s">
        <v>14</v>
      </c>
      <c r="C161" s="125"/>
      <c r="D161" s="40">
        <v>4</v>
      </c>
      <c r="E161" s="40">
        <v>2</v>
      </c>
      <c r="F161" s="40">
        <v>2</v>
      </c>
      <c r="G161" s="12"/>
      <c r="H161" s="12"/>
      <c r="I161" s="97"/>
    </row>
    <row r="162" spans="1:9" ht="30" x14ac:dyDescent="0.25">
      <c r="A162" s="124"/>
      <c r="B162" s="1" t="s">
        <v>15</v>
      </c>
      <c r="C162" s="125"/>
      <c r="D162" s="40">
        <v>4</v>
      </c>
      <c r="E162" s="40">
        <v>2</v>
      </c>
      <c r="F162" s="40">
        <v>2</v>
      </c>
      <c r="G162" s="12"/>
      <c r="H162" s="12"/>
      <c r="I162" s="97"/>
    </row>
    <row r="163" spans="1:9" ht="20.25" customHeight="1" x14ac:dyDescent="0.25">
      <c r="A163" s="124"/>
      <c r="B163" s="99" t="s">
        <v>1</v>
      </c>
      <c r="C163" s="99"/>
      <c r="D163" s="7">
        <f>SUM(D155:D162)</f>
        <v>30</v>
      </c>
      <c r="E163" s="8">
        <f>SUM(E155:E162)</f>
        <v>12</v>
      </c>
      <c r="F163" s="8">
        <f>SUM(F155:F162)</f>
        <v>18</v>
      </c>
      <c r="G163" s="4"/>
      <c r="H163" s="4"/>
      <c r="I163" s="98"/>
    </row>
    <row r="164" spans="1:9" ht="30" x14ac:dyDescent="0.25">
      <c r="A164" s="124" t="s">
        <v>59</v>
      </c>
      <c r="B164" s="1" t="s">
        <v>60</v>
      </c>
      <c r="C164" s="125">
        <v>20</v>
      </c>
      <c r="D164" s="40">
        <v>3</v>
      </c>
      <c r="E164" s="40">
        <v>1</v>
      </c>
      <c r="F164" s="40">
        <v>2</v>
      </c>
      <c r="G164" s="12"/>
      <c r="H164" s="12"/>
      <c r="I164" s="96"/>
    </row>
    <row r="165" spans="1:9" ht="30" x14ac:dyDescent="0.25">
      <c r="A165" s="124"/>
      <c r="B165" s="1" t="s">
        <v>61</v>
      </c>
      <c r="C165" s="125"/>
      <c r="D165" s="40">
        <v>3</v>
      </c>
      <c r="E165" s="40">
        <v>1</v>
      </c>
      <c r="F165" s="40">
        <v>2</v>
      </c>
      <c r="G165" s="12"/>
      <c r="H165" s="12"/>
      <c r="I165" s="97"/>
    </row>
    <row r="166" spans="1:9" ht="45" x14ac:dyDescent="0.25">
      <c r="A166" s="124"/>
      <c r="B166" s="1" t="s">
        <v>62</v>
      </c>
      <c r="C166" s="125"/>
      <c r="D166" s="40">
        <v>3</v>
      </c>
      <c r="E166" s="40">
        <v>1</v>
      </c>
      <c r="F166" s="40">
        <v>2</v>
      </c>
      <c r="G166" s="12"/>
      <c r="H166" s="12"/>
      <c r="I166" s="97"/>
    </row>
    <row r="167" spans="1:9" x14ac:dyDescent="0.25">
      <c r="A167" s="124"/>
      <c r="B167" s="1" t="s">
        <v>63</v>
      </c>
      <c r="C167" s="125"/>
      <c r="D167" s="40">
        <v>1</v>
      </c>
      <c r="E167" s="40">
        <v>0</v>
      </c>
      <c r="F167" s="40">
        <v>1</v>
      </c>
      <c r="G167" s="12"/>
      <c r="H167" s="12"/>
      <c r="I167" s="97"/>
    </row>
    <row r="168" spans="1:9" x14ac:dyDescent="0.25">
      <c r="A168" s="124"/>
      <c r="B168" s="1" t="s">
        <v>64</v>
      </c>
      <c r="C168" s="125"/>
      <c r="D168" s="40">
        <v>4</v>
      </c>
      <c r="E168" s="40">
        <v>2</v>
      </c>
      <c r="F168" s="40">
        <v>2</v>
      </c>
      <c r="G168" s="12"/>
      <c r="H168" s="12"/>
      <c r="I168" s="97"/>
    </row>
    <row r="169" spans="1:9" ht="30" x14ac:dyDescent="0.25">
      <c r="A169" s="124"/>
      <c r="B169" s="1" t="s">
        <v>13</v>
      </c>
      <c r="C169" s="125"/>
      <c r="D169" s="40">
        <v>1</v>
      </c>
      <c r="E169" s="40">
        <v>0</v>
      </c>
      <c r="F169" s="40">
        <v>1</v>
      </c>
      <c r="G169" s="12"/>
      <c r="H169" s="12"/>
      <c r="I169" s="97"/>
    </row>
    <row r="170" spans="1:9" ht="30" x14ac:dyDescent="0.25">
      <c r="A170" s="124"/>
      <c r="B170" s="1" t="s">
        <v>65</v>
      </c>
      <c r="C170" s="125"/>
      <c r="D170" s="40">
        <v>1</v>
      </c>
      <c r="E170" s="40">
        <v>0</v>
      </c>
      <c r="F170" s="40">
        <v>1</v>
      </c>
      <c r="G170" s="12"/>
      <c r="H170" s="12"/>
      <c r="I170" s="97"/>
    </row>
    <row r="171" spans="1:9" ht="30" x14ac:dyDescent="0.25">
      <c r="A171" s="124"/>
      <c r="B171" s="1" t="s">
        <v>66</v>
      </c>
      <c r="C171" s="125"/>
      <c r="D171" s="40">
        <v>4</v>
      </c>
      <c r="E171" s="40">
        <v>2</v>
      </c>
      <c r="F171" s="40">
        <v>2</v>
      </c>
      <c r="G171" s="12"/>
      <c r="H171" s="12"/>
      <c r="I171" s="97"/>
    </row>
    <row r="172" spans="1:9" ht="15.75" x14ac:dyDescent="0.25">
      <c r="A172" s="124"/>
      <c r="B172" s="99" t="s">
        <v>1</v>
      </c>
      <c r="C172" s="99"/>
      <c r="D172" s="7">
        <f>SUM(D164:D171)</f>
        <v>20</v>
      </c>
      <c r="E172" s="8">
        <f>SUM(E164:E171)</f>
        <v>7</v>
      </c>
      <c r="F172" s="8">
        <f>SUM(F164:F171)</f>
        <v>13</v>
      </c>
      <c r="G172" s="4"/>
      <c r="H172" s="4"/>
      <c r="I172" s="98"/>
    </row>
    <row r="173" spans="1:9" ht="15.75" x14ac:dyDescent="0.25">
      <c r="A173" s="126" t="s">
        <v>67</v>
      </c>
      <c r="B173" s="126"/>
      <c r="C173" s="35">
        <v>50</v>
      </c>
      <c r="D173" s="7">
        <f>SUM(D163, D172)</f>
        <v>50</v>
      </c>
      <c r="E173" s="7">
        <f>SUM(E163, E172)</f>
        <v>19</v>
      </c>
      <c r="F173" s="7">
        <f>SUM(F163, F172)</f>
        <v>31</v>
      </c>
      <c r="G173" s="4"/>
      <c r="H173" s="4"/>
      <c r="I173" s="4"/>
    </row>
    <row r="174" spans="1:9" ht="15.75" customHeight="1" x14ac:dyDescent="0.25">
      <c r="A174" s="127" t="s">
        <v>164</v>
      </c>
      <c r="B174" s="128"/>
      <c r="C174" s="128"/>
      <c r="D174" s="128"/>
      <c r="E174" s="128"/>
      <c r="F174" s="128"/>
      <c r="G174" s="128"/>
      <c r="H174" s="128"/>
      <c r="I174" s="129"/>
    </row>
    <row r="175" spans="1:9" x14ac:dyDescent="0.25">
      <c r="A175" s="93" t="s">
        <v>165</v>
      </c>
      <c r="B175" s="1" t="s">
        <v>110</v>
      </c>
      <c r="C175" s="138">
        <v>50</v>
      </c>
      <c r="D175" s="40">
        <v>4</v>
      </c>
      <c r="E175" s="40">
        <v>4</v>
      </c>
      <c r="F175" s="40">
        <v>0</v>
      </c>
      <c r="G175" s="40"/>
      <c r="H175" s="40"/>
      <c r="I175" s="96"/>
    </row>
    <row r="176" spans="1:9" ht="30" x14ac:dyDescent="0.25">
      <c r="A176" s="93"/>
      <c r="B176" s="1" t="s">
        <v>111</v>
      </c>
      <c r="C176" s="138"/>
      <c r="D176" s="40">
        <v>10</v>
      </c>
      <c r="E176" s="40">
        <v>0</v>
      </c>
      <c r="F176" s="40">
        <v>10</v>
      </c>
      <c r="G176" s="40"/>
      <c r="H176" s="40"/>
      <c r="I176" s="97"/>
    </row>
    <row r="177" spans="1:9" ht="31.5" customHeight="1" x14ac:dyDescent="0.25">
      <c r="A177" s="93"/>
      <c r="B177" s="1" t="s">
        <v>112</v>
      </c>
      <c r="C177" s="138"/>
      <c r="D177" s="40">
        <v>10</v>
      </c>
      <c r="E177" s="40">
        <v>0</v>
      </c>
      <c r="F177" s="40">
        <v>10</v>
      </c>
      <c r="G177" s="40"/>
      <c r="H177" s="40"/>
      <c r="I177" s="97"/>
    </row>
    <row r="178" spans="1:9" ht="30" x14ac:dyDescent="0.25">
      <c r="A178" s="93"/>
      <c r="B178" s="1" t="s">
        <v>113</v>
      </c>
      <c r="C178" s="138"/>
      <c r="D178" s="40">
        <v>10</v>
      </c>
      <c r="E178" s="40">
        <v>10</v>
      </c>
      <c r="F178" s="40">
        <v>0</v>
      </c>
      <c r="G178" s="40"/>
      <c r="H178" s="40"/>
      <c r="I178" s="97"/>
    </row>
    <row r="179" spans="1:9" x14ac:dyDescent="0.25">
      <c r="A179" s="93"/>
      <c r="B179" s="1" t="s">
        <v>114</v>
      </c>
      <c r="C179" s="138"/>
      <c r="D179" s="40">
        <v>4</v>
      </c>
      <c r="E179" s="40">
        <v>4</v>
      </c>
      <c r="F179" s="40">
        <v>0</v>
      </c>
      <c r="G179" s="40"/>
      <c r="H179" s="40"/>
      <c r="I179" s="97"/>
    </row>
    <row r="180" spans="1:9" ht="30" x14ac:dyDescent="0.25">
      <c r="A180" s="93"/>
      <c r="B180" s="1" t="s">
        <v>115</v>
      </c>
      <c r="C180" s="138"/>
      <c r="D180" s="40">
        <v>4</v>
      </c>
      <c r="E180" s="40">
        <v>4</v>
      </c>
      <c r="F180" s="40">
        <v>0</v>
      </c>
      <c r="G180" s="40"/>
      <c r="H180" s="40"/>
      <c r="I180" s="97"/>
    </row>
    <row r="181" spans="1:9" x14ac:dyDescent="0.25">
      <c r="A181" s="93"/>
      <c r="B181" s="1" t="s">
        <v>116</v>
      </c>
      <c r="C181" s="138"/>
      <c r="D181" s="40">
        <v>4</v>
      </c>
      <c r="E181" s="40">
        <v>4</v>
      </c>
      <c r="F181" s="40">
        <v>0</v>
      </c>
      <c r="G181" s="40"/>
      <c r="H181" s="40"/>
      <c r="I181" s="97"/>
    </row>
    <row r="182" spans="1:9" x14ac:dyDescent="0.25">
      <c r="A182" s="93"/>
      <c r="B182" s="1" t="s">
        <v>117</v>
      </c>
      <c r="C182" s="138"/>
      <c r="D182" s="40">
        <v>4</v>
      </c>
      <c r="E182" s="40">
        <v>4</v>
      </c>
      <c r="F182" s="40">
        <v>0</v>
      </c>
      <c r="G182" s="40"/>
      <c r="H182" s="40"/>
      <c r="I182" s="97"/>
    </row>
    <row r="183" spans="1:9" ht="15.75" x14ac:dyDescent="0.25">
      <c r="A183" s="93"/>
      <c r="B183" s="99" t="s">
        <v>1</v>
      </c>
      <c r="C183" s="99"/>
      <c r="D183" s="5">
        <f>SUM(D175:D182)</f>
        <v>50</v>
      </c>
      <c r="E183" s="4">
        <f>SUM(E175:E182)</f>
        <v>30</v>
      </c>
      <c r="F183" s="4">
        <f>SUM(F175:F182)</f>
        <v>20</v>
      </c>
      <c r="G183" s="4"/>
      <c r="H183" s="4"/>
      <c r="I183" s="98"/>
    </row>
    <row r="184" spans="1:9" ht="15.75" x14ac:dyDescent="0.25">
      <c r="A184" s="126" t="s">
        <v>166</v>
      </c>
      <c r="B184" s="126"/>
      <c r="C184" s="35">
        <v>50</v>
      </c>
      <c r="D184" s="7">
        <v>50</v>
      </c>
      <c r="E184" s="7">
        <v>30</v>
      </c>
      <c r="F184" s="7">
        <v>20</v>
      </c>
      <c r="G184" s="4"/>
      <c r="H184" s="4"/>
      <c r="I184" s="4"/>
    </row>
    <row r="185" spans="1:9" ht="24" customHeight="1" x14ac:dyDescent="0.25">
      <c r="A185" s="130" t="s">
        <v>167</v>
      </c>
      <c r="B185" s="131"/>
      <c r="C185" s="131"/>
      <c r="D185" s="131"/>
      <c r="E185" s="131"/>
      <c r="F185" s="131"/>
      <c r="G185" s="131"/>
      <c r="H185" s="131"/>
      <c r="I185" s="132"/>
    </row>
    <row r="186" spans="1:9" ht="18.75" customHeight="1" x14ac:dyDescent="0.25">
      <c r="A186" s="127" t="s">
        <v>168</v>
      </c>
      <c r="B186" s="128"/>
      <c r="C186" s="128"/>
      <c r="D186" s="128"/>
      <c r="E186" s="128"/>
      <c r="F186" s="128"/>
      <c r="G186" s="128"/>
      <c r="H186" s="128"/>
      <c r="I186" s="129"/>
    </row>
    <row r="187" spans="1:9" ht="30" x14ac:dyDescent="0.25">
      <c r="A187" s="124" t="s">
        <v>44</v>
      </c>
      <c r="B187" s="1" t="s">
        <v>16</v>
      </c>
      <c r="C187" s="125">
        <v>50</v>
      </c>
      <c r="D187" s="40">
        <v>6</v>
      </c>
      <c r="E187" s="40">
        <v>2</v>
      </c>
      <c r="F187" s="40">
        <v>4</v>
      </c>
      <c r="G187" s="12"/>
      <c r="H187" s="12"/>
      <c r="I187" s="96"/>
    </row>
    <row r="188" spans="1:9" ht="30" x14ac:dyDescent="0.25">
      <c r="A188" s="124"/>
      <c r="B188" s="1" t="s">
        <v>17</v>
      </c>
      <c r="C188" s="125"/>
      <c r="D188" s="40">
        <v>4</v>
      </c>
      <c r="E188" s="40">
        <v>0</v>
      </c>
      <c r="F188" s="40">
        <v>4</v>
      </c>
      <c r="G188" s="12"/>
      <c r="H188" s="12"/>
      <c r="I188" s="97"/>
    </row>
    <row r="189" spans="1:9" ht="29.25" customHeight="1" x14ac:dyDescent="0.25">
      <c r="A189" s="124"/>
      <c r="B189" s="1" t="s">
        <v>18</v>
      </c>
      <c r="C189" s="125"/>
      <c r="D189" s="40">
        <v>4</v>
      </c>
      <c r="E189" s="40">
        <v>3</v>
      </c>
      <c r="F189" s="40">
        <v>1</v>
      </c>
      <c r="G189" s="12"/>
      <c r="H189" s="12"/>
      <c r="I189" s="97"/>
    </row>
    <row r="190" spans="1:9" ht="22.5" customHeight="1" x14ac:dyDescent="0.25">
      <c r="A190" s="124"/>
      <c r="B190" s="1" t="s">
        <v>19</v>
      </c>
      <c r="C190" s="125"/>
      <c r="D190" s="40">
        <v>6</v>
      </c>
      <c r="E190" s="40">
        <v>4</v>
      </c>
      <c r="F190" s="40">
        <v>2</v>
      </c>
      <c r="G190" s="12"/>
      <c r="H190" s="12"/>
      <c r="I190" s="97"/>
    </row>
    <row r="191" spans="1:9" ht="30" x14ac:dyDescent="0.25">
      <c r="A191" s="124"/>
      <c r="B191" s="1" t="s">
        <v>20</v>
      </c>
      <c r="C191" s="125"/>
      <c r="D191" s="40">
        <v>6</v>
      </c>
      <c r="E191" s="40">
        <v>4</v>
      </c>
      <c r="F191" s="40">
        <v>2</v>
      </c>
      <c r="G191" s="12"/>
      <c r="H191" s="12"/>
      <c r="I191" s="97"/>
    </row>
    <row r="192" spans="1:9" ht="45" x14ac:dyDescent="0.25">
      <c r="A192" s="124"/>
      <c r="B192" s="1" t="s">
        <v>21</v>
      </c>
      <c r="C192" s="125"/>
      <c r="D192" s="40">
        <v>6</v>
      </c>
      <c r="E192" s="40">
        <v>4</v>
      </c>
      <c r="F192" s="40">
        <v>2</v>
      </c>
      <c r="G192" s="12"/>
      <c r="H192" s="12"/>
      <c r="I192" s="97"/>
    </row>
    <row r="193" spans="1:9" ht="30" x14ac:dyDescent="0.25">
      <c r="A193" s="124"/>
      <c r="B193" s="1" t="s">
        <v>22</v>
      </c>
      <c r="C193" s="125"/>
      <c r="D193" s="40">
        <v>6</v>
      </c>
      <c r="E193" s="40">
        <v>2</v>
      </c>
      <c r="F193" s="40">
        <v>4</v>
      </c>
      <c r="G193" s="12"/>
      <c r="H193" s="12"/>
      <c r="I193" s="97"/>
    </row>
    <row r="194" spans="1:9" ht="27" customHeight="1" x14ac:dyDescent="0.25">
      <c r="A194" s="124"/>
      <c r="B194" s="1" t="s">
        <v>23</v>
      </c>
      <c r="C194" s="125"/>
      <c r="D194" s="40">
        <v>6</v>
      </c>
      <c r="E194" s="40">
        <v>4</v>
      </c>
      <c r="F194" s="40">
        <v>2</v>
      </c>
      <c r="G194" s="12"/>
      <c r="H194" s="12"/>
      <c r="I194" s="97"/>
    </row>
    <row r="195" spans="1:9" ht="20.25" customHeight="1" x14ac:dyDescent="0.25">
      <c r="A195" s="124"/>
      <c r="B195" s="1" t="s">
        <v>24</v>
      </c>
      <c r="C195" s="125"/>
      <c r="D195" s="40">
        <v>6</v>
      </c>
      <c r="E195" s="40">
        <v>2</v>
      </c>
      <c r="F195" s="40">
        <v>4</v>
      </c>
      <c r="G195" s="12"/>
      <c r="H195" s="12"/>
      <c r="I195" s="97"/>
    </row>
    <row r="196" spans="1:9" ht="20.25" customHeight="1" x14ac:dyDescent="0.25">
      <c r="A196" s="124"/>
      <c r="B196" s="99" t="s">
        <v>1</v>
      </c>
      <c r="C196" s="99"/>
      <c r="D196" s="7">
        <f>SUM(D187:D195)</f>
        <v>50</v>
      </c>
      <c r="E196" s="8">
        <f>SUM(E187:E195)</f>
        <v>25</v>
      </c>
      <c r="F196" s="8">
        <f>SUM(F187:F195)</f>
        <v>25</v>
      </c>
      <c r="G196" s="4"/>
      <c r="H196" s="4"/>
      <c r="I196" s="98"/>
    </row>
    <row r="197" spans="1:9" ht="20.25" customHeight="1" x14ac:dyDescent="0.25">
      <c r="A197" s="127" t="s">
        <v>169</v>
      </c>
      <c r="B197" s="128"/>
      <c r="C197" s="128"/>
      <c r="D197" s="128"/>
      <c r="E197" s="128"/>
      <c r="F197" s="128"/>
      <c r="G197" s="128"/>
      <c r="H197" s="128"/>
      <c r="I197" s="129"/>
    </row>
    <row r="198" spans="1:9" ht="45" x14ac:dyDescent="0.25">
      <c r="A198" s="124" t="s">
        <v>68</v>
      </c>
      <c r="B198" s="1" t="s">
        <v>69</v>
      </c>
      <c r="C198" s="125">
        <v>50</v>
      </c>
      <c r="D198" s="40">
        <v>6</v>
      </c>
      <c r="E198" s="40">
        <v>2</v>
      </c>
      <c r="F198" s="40">
        <v>4</v>
      </c>
      <c r="G198" s="12"/>
      <c r="H198" s="12"/>
      <c r="I198" s="96"/>
    </row>
    <row r="199" spans="1:9" ht="45" x14ac:dyDescent="0.25">
      <c r="A199" s="124"/>
      <c r="B199" s="1" t="s">
        <v>70</v>
      </c>
      <c r="C199" s="125"/>
      <c r="D199" s="40">
        <v>8</v>
      </c>
      <c r="E199" s="40">
        <v>4</v>
      </c>
      <c r="F199" s="40">
        <v>4</v>
      </c>
      <c r="G199" s="12"/>
      <c r="H199" s="12"/>
      <c r="I199" s="97"/>
    </row>
    <row r="200" spans="1:9" ht="30" x14ac:dyDescent="0.25">
      <c r="A200" s="124"/>
      <c r="B200" s="1" t="s">
        <v>71</v>
      </c>
      <c r="C200" s="125"/>
      <c r="D200" s="40">
        <v>4</v>
      </c>
      <c r="E200" s="40">
        <v>0</v>
      </c>
      <c r="F200" s="40">
        <v>4</v>
      </c>
      <c r="G200" s="12"/>
      <c r="H200" s="12"/>
      <c r="I200" s="97"/>
    </row>
    <row r="201" spans="1:9" ht="30.75" customHeight="1" x14ac:dyDescent="0.25">
      <c r="A201" s="124"/>
      <c r="B201" s="1" t="s">
        <v>72</v>
      </c>
      <c r="C201" s="125"/>
      <c r="D201" s="40">
        <v>8</v>
      </c>
      <c r="E201" s="40">
        <v>4</v>
      </c>
      <c r="F201" s="40">
        <v>4</v>
      </c>
      <c r="G201" s="12"/>
      <c r="H201" s="12"/>
      <c r="I201" s="97"/>
    </row>
    <row r="202" spans="1:9" ht="30" x14ac:dyDescent="0.25">
      <c r="A202" s="124"/>
      <c r="B202" s="1" t="s">
        <v>73</v>
      </c>
      <c r="C202" s="125"/>
      <c r="D202" s="40">
        <v>4</v>
      </c>
      <c r="E202" s="40">
        <v>2</v>
      </c>
      <c r="F202" s="40">
        <v>2</v>
      </c>
      <c r="G202" s="12"/>
      <c r="H202" s="12"/>
      <c r="I202" s="97"/>
    </row>
    <row r="203" spans="1:9" ht="30" x14ac:dyDescent="0.25">
      <c r="A203" s="124"/>
      <c r="B203" s="1" t="s">
        <v>74</v>
      </c>
      <c r="C203" s="125"/>
      <c r="D203" s="40">
        <v>4</v>
      </c>
      <c r="E203" s="40">
        <v>4</v>
      </c>
      <c r="F203" s="40">
        <v>0</v>
      </c>
      <c r="G203" s="12"/>
      <c r="H203" s="12"/>
      <c r="I203" s="97"/>
    </row>
    <row r="204" spans="1:9" ht="30" x14ac:dyDescent="0.25">
      <c r="A204" s="124"/>
      <c r="B204" s="1" t="s">
        <v>75</v>
      </c>
      <c r="C204" s="125"/>
      <c r="D204" s="40">
        <v>4</v>
      </c>
      <c r="E204" s="40">
        <v>4</v>
      </c>
      <c r="F204" s="40">
        <v>0</v>
      </c>
      <c r="G204" s="12"/>
      <c r="H204" s="12"/>
      <c r="I204" s="97"/>
    </row>
    <row r="205" spans="1:9" ht="30" x14ac:dyDescent="0.25">
      <c r="A205" s="124"/>
      <c r="B205" s="1" t="s">
        <v>76</v>
      </c>
      <c r="C205" s="125"/>
      <c r="D205" s="40">
        <v>4</v>
      </c>
      <c r="E205" s="40">
        <v>4</v>
      </c>
      <c r="F205" s="40">
        <v>0</v>
      </c>
      <c r="G205" s="12"/>
      <c r="H205" s="12"/>
      <c r="I205" s="97"/>
    </row>
    <row r="206" spans="1:9" ht="30" x14ac:dyDescent="0.25">
      <c r="A206" s="124"/>
      <c r="B206" s="1" t="s">
        <v>77</v>
      </c>
      <c r="C206" s="125"/>
      <c r="D206" s="40">
        <v>4</v>
      </c>
      <c r="E206" s="40">
        <v>4</v>
      </c>
      <c r="F206" s="40">
        <v>0</v>
      </c>
      <c r="G206" s="12"/>
      <c r="H206" s="12"/>
      <c r="I206" s="97"/>
    </row>
    <row r="207" spans="1:9" ht="45" x14ac:dyDescent="0.25">
      <c r="A207" s="124"/>
      <c r="B207" s="1" t="s">
        <v>78</v>
      </c>
      <c r="C207" s="125"/>
      <c r="D207" s="40">
        <v>4</v>
      </c>
      <c r="E207" s="40">
        <v>4</v>
      </c>
      <c r="F207" s="40">
        <v>0</v>
      </c>
      <c r="G207" s="12"/>
      <c r="H207" s="12"/>
      <c r="I207" s="97"/>
    </row>
    <row r="208" spans="1:9" ht="15.75" x14ac:dyDescent="0.25">
      <c r="A208" s="124"/>
      <c r="B208" s="99" t="s">
        <v>1</v>
      </c>
      <c r="C208" s="99"/>
      <c r="D208" s="7">
        <f>SUM(D198:D207)</f>
        <v>50</v>
      </c>
      <c r="E208" s="8">
        <f>SUM(E198:E207)</f>
        <v>32</v>
      </c>
      <c r="F208" s="8">
        <f>SUM(F198:F207)</f>
        <v>18</v>
      </c>
      <c r="G208" s="4"/>
      <c r="H208" s="4"/>
      <c r="I208" s="98"/>
    </row>
    <row r="209" spans="1:9" ht="18.75" x14ac:dyDescent="0.3">
      <c r="A209" s="133" t="s">
        <v>30</v>
      </c>
      <c r="B209" s="133"/>
      <c r="C209" s="134">
        <v>100</v>
      </c>
      <c r="D209" s="134"/>
      <c r="E209" s="134"/>
      <c r="F209" s="134"/>
      <c r="G209" s="135"/>
      <c r="H209" s="136"/>
      <c r="I209" s="137"/>
    </row>
  </sheetData>
  <mergeCells count="116">
    <mergeCell ref="B61:C61"/>
    <mergeCell ref="B79:C79"/>
    <mergeCell ref="B90:C90"/>
    <mergeCell ref="C80:C89"/>
    <mergeCell ref="A198:A208"/>
    <mergeCell ref="C198:C207"/>
    <mergeCell ref="I198:I208"/>
    <mergeCell ref="B208:C208"/>
    <mergeCell ref="A209:B209"/>
    <mergeCell ref="C209:F209"/>
    <mergeCell ref="G209:I209"/>
    <mergeCell ref="A186:I186"/>
    <mergeCell ref="A187:A196"/>
    <mergeCell ref="C187:C195"/>
    <mergeCell ref="I187:I196"/>
    <mergeCell ref="B196:C196"/>
    <mergeCell ref="A197:I197"/>
    <mergeCell ref="A175:A183"/>
    <mergeCell ref="C175:C182"/>
    <mergeCell ref="I175:I183"/>
    <mergeCell ref="B183:C183"/>
    <mergeCell ref="A184:B184"/>
    <mergeCell ref="A185:I185"/>
    <mergeCell ref="A164:A172"/>
    <mergeCell ref="C164:C171"/>
    <mergeCell ref="I164:I172"/>
    <mergeCell ref="B172:C172"/>
    <mergeCell ref="A173:B173"/>
    <mergeCell ref="A174:I174"/>
    <mergeCell ref="I151:I152"/>
    <mergeCell ref="A153:I153"/>
    <mergeCell ref="A154:I154"/>
    <mergeCell ref="A155:A163"/>
    <mergeCell ref="C155:C162"/>
    <mergeCell ref="I155:I163"/>
    <mergeCell ref="B163:C163"/>
    <mergeCell ref="A151:A152"/>
    <mergeCell ref="B151:B152"/>
    <mergeCell ref="C151:C152"/>
    <mergeCell ref="D151:D152"/>
    <mergeCell ref="E151:F151"/>
    <mergeCell ref="G151:H151"/>
    <mergeCell ref="F134:F136"/>
    <mergeCell ref="G134:G136"/>
    <mergeCell ref="H134:H136"/>
    <mergeCell ref="B149:C149"/>
    <mergeCell ref="A150:B150"/>
    <mergeCell ref="C150:I150"/>
    <mergeCell ref="I106:I112"/>
    <mergeCell ref="B112:C112"/>
    <mergeCell ref="A113:A117"/>
    <mergeCell ref="C113:C116"/>
    <mergeCell ref="B117:C117"/>
    <mergeCell ref="A118:A149"/>
    <mergeCell ref="C118:C148"/>
    <mergeCell ref="I118:I149"/>
    <mergeCell ref="D134:D136"/>
    <mergeCell ref="E134:E136"/>
    <mergeCell ref="A80:A89"/>
    <mergeCell ref="A91:A104"/>
    <mergeCell ref="C91:C104"/>
    <mergeCell ref="A106:A112"/>
    <mergeCell ref="C106:C111"/>
    <mergeCell ref="A62:A66"/>
    <mergeCell ref="C62:C65"/>
    <mergeCell ref="I62:I66"/>
    <mergeCell ref="B66:C66"/>
    <mergeCell ref="A67:A78"/>
    <mergeCell ref="C67:C78"/>
    <mergeCell ref="A39:A52"/>
    <mergeCell ref="C39:C51"/>
    <mergeCell ref="I39:I52"/>
    <mergeCell ref="B52:C52"/>
    <mergeCell ref="A53:A60"/>
    <mergeCell ref="C53:C60"/>
    <mergeCell ref="I14:I15"/>
    <mergeCell ref="A16:A24"/>
    <mergeCell ref="C16:C23"/>
    <mergeCell ref="I16:I24"/>
    <mergeCell ref="B24:C24"/>
    <mergeCell ref="A25:A38"/>
    <mergeCell ref="C25:C37"/>
    <mergeCell ref="I25:I38"/>
    <mergeCell ref="B38:C38"/>
    <mergeCell ref="A12:B12"/>
    <mergeCell ref="C12:I12"/>
    <mergeCell ref="A13:B13"/>
    <mergeCell ref="C13:I13"/>
    <mergeCell ref="A14:A15"/>
    <mergeCell ref="B14:B15"/>
    <mergeCell ref="C14:C15"/>
    <mergeCell ref="D14:D15"/>
    <mergeCell ref="E14:F14"/>
    <mergeCell ref="G14:H14"/>
    <mergeCell ref="A11:B11"/>
    <mergeCell ref="C11:F11"/>
    <mergeCell ref="G11:I11"/>
    <mergeCell ref="A9:B9"/>
    <mergeCell ref="C9:F9"/>
    <mergeCell ref="G9:I9"/>
    <mergeCell ref="A10:B10"/>
    <mergeCell ref="C10:F10"/>
    <mergeCell ref="G10:I10"/>
    <mergeCell ref="A5:B5"/>
    <mergeCell ref="C5:I5"/>
    <mergeCell ref="A6:I6"/>
    <mergeCell ref="A8:B8"/>
    <mergeCell ref="C8:F8"/>
    <mergeCell ref="G8:I8"/>
    <mergeCell ref="A1:I1"/>
    <mergeCell ref="D2:E2"/>
    <mergeCell ref="D3:E3"/>
    <mergeCell ref="G3:I3"/>
    <mergeCell ref="C4:E4"/>
    <mergeCell ref="F4:I4"/>
    <mergeCell ref="B7:I7"/>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208"/>
  <sheetViews>
    <sheetView tabSelected="1" zoomScale="78" zoomScaleNormal="78" workbookViewId="0">
      <selection activeCell="K149" sqref="K149"/>
    </sheetView>
  </sheetViews>
  <sheetFormatPr defaultRowHeight="15" x14ac:dyDescent="0.25"/>
  <cols>
    <col min="1" max="1" width="24.85546875" style="9" customWidth="1"/>
    <col min="2" max="2" width="64" style="9" customWidth="1"/>
    <col min="3" max="3" width="18.85546875" style="9" customWidth="1"/>
    <col min="4" max="4" width="9.140625" style="2"/>
    <col min="5" max="5" width="11.140625" style="9" customWidth="1"/>
    <col min="6" max="6" width="11.28515625" style="9" customWidth="1"/>
    <col min="7" max="7" width="10.28515625" style="9" customWidth="1"/>
    <col min="8" max="8" width="9.5703125" style="9" customWidth="1"/>
    <col min="9" max="9" width="12.42578125" style="9" customWidth="1"/>
    <col min="10" max="16384" width="9.140625" style="9"/>
  </cols>
  <sheetData>
    <row r="1" spans="1:11" ht="15" customHeight="1" x14ac:dyDescent="0.3">
      <c r="A1" s="81" t="s">
        <v>42</v>
      </c>
      <c r="B1" s="81"/>
      <c r="C1" s="81"/>
      <c r="D1" s="81"/>
      <c r="E1" s="81"/>
      <c r="F1" s="81"/>
      <c r="G1" s="81"/>
      <c r="H1" s="81"/>
      <c r="I1" s="81"/>
    </row>
    <row r="2" spans="1:11" ht="18.75" x14ac:dyDescent="0.3">
      <c r="A2" s="10" t="s">
        <v>6</v>
      </c>
      <c r="B2" s="13" t="s">
        <v>171</v>
      </c>
      <c r="C2" s="10" t="s">
        <v>34</v>
      </c>
      <c r="D2" s="82"/>
      <c r="E2" s="82"/>
      <c r="F2" s="10" t="s">
        <v>35</v>
      </c>
      <c r="G2" s="11"/>
      <c r="H2" s="10" t="s">
        <v>36</v>
      </c>
      <c r="I2" s="12"/>
    </row>
    <row r="3" spans="1:11" ht="21.75" customHeight="1" x14ac:dyDescent="0.35">
      <c r="A3" s="10" t="s">
        <v>4</v>
      </c>
      <c r="B3" s="14" t="s">
        <v>172</v>
      </c>
      <c r="C3" s="10" t="s">
        <v>37</v>
      </c>
      <c r="D3" s="83"/>
      <c r="E3" s="83"/>
      <c r="F3" s="10" t="s">
        <v>38</v>
      </c>
      <c r="G3" s="83"/>
      <c r="H3" s="83"/>
      <c r="I3" s="83"/>
    </row>
    <row r="4" spans="1:11" ht="25.5" customHeight="1" x14ac:dyDescent="0.3">
      <c r="A4" s="10" t="s">
        <v>5</v>
      </c>
      <c r="B4" s="13" t="s">
        <v>7</v>
      </c>
      <c r="C4" s="80" t="s">
        <v>46</v>
      </c>
      <c r="D4" s="80"/>
      <c r="E4" s="80"/>
      <c r="F4" s="82"/>
      <c r="G4" s="82"/>
      <c r="H4" s="82"/>
      <c r="I4" s="82"/>
    </row>
    <row r="5" spans="1:11" ht="25.5" customHeight="1" x14ac:dyDescent="0.25">
      <c r="A5" s="80" t="s">
        <v>47</v>
      </c>
      <c r="B5" s="80"/>
      <c r="C5" s="80"/>
      <c r="D5" s="80"/>
      <c r="E5" s="80"/>
      <c r="F5" s="80"/>
      <c r="G5" s="80"/>
      <c r="H5" s="80"/>
      <c r="I5" s="80"/>
      <c r="J5" s="3"/>
      <c r="K5" s="3"/>
    </row>
    <row r="6" spans="1:11" ht="25.5" customHeight="1" x14ac:dyDescent="0.25">
      <c r="A6" s="176" t="s">
        <v>33</v>
      </c>
      <c r="B6" s="178"/>
      <c r="C6" s="178"/>
      <c r="D6" s="178"/>
      <c r="E6" s="178"/>
      <c r="F6" s="178"/>
      <c r="G6" s="178"/>
      <c r="H6" s="177"/>
      <c r="I6" s="12"/>
    </row>
    <row r="7" spans="1:11" ht="62.25" customHeight="1" x14ac:dyDescent="0.25">
      <c r="A7" s="196" t="s">
        <v>240</v>
      </c>
      <c r="B7" s="197" t="s">
        <v>242</v>
      </c>
      <c r="C7" s="197"/>
      <c r="D7" s="197"/>
      <c r="E7" s="197"/>
      <c r="F7" s="197"/>
      <c r="G7" s="197"/>
      <c r="H7" s="197"/>
      <c r="I7" s="197"/>
      <c r="J7" s="3"/>
      <c r="K7" s="3"/>
    </row>
    <row r="8" spans="1:11" ht="25.5" customHeight="1" x14ac:dyDescent="0.25">
      <c r="A8" s="176"/>
      <c r="B8" s="177"/>
      <c r="C8" s="176" t="s">
        <v>39</v>
      </c>
      <c r="D8" s="177"/>
      <c r="E8" s="176" t="s">
        <v>40</v>
      </c>
      <c r="F8" s="178"/>
      <c r="G8" s="178"/>
      <c r="H8" s="177"/>
      <c r="I8" s="47"/>
      <c r="J8" s="3"/>
      <c r="K8" s="3"/>
    </row>
    <row r="9" spans="1:11" ht="25.5" customHeight="1" x14ac:dyDescent="0.3">
      <c r="A9" s="84" t="s">
        <v>29</v>
      </c>
      <c r="B9" s="175"/>
      <c r="C9" s="179">
        <v>80</v>
      </c>
      <c r="D9" s="180"/>
      <c r="E9" s="181"/>
      <c r="F9" s="182"/>
      <c r="G9" s="182"/>
      <c r="H9" s="183"/>
      <c r="I9" s="48"/>
    </row>
    <row r="10" spans="1:11" ht="25.5" customHeight="1" x14ac:dyDescent="0.3">
      <c r="A10" s="84" t="s">
        <v>30</v>
      </c>
      <c r="B10" s="175"/>
      <c r="C10" s="179">
        <v>20</v>
      </c>
      <c r="D10" s="180"/>
      <c r="E10" s="181"/>
      <c r="F10" s="182"/>
      <c r="G10" s="182"/>
      <c r="H10" s="183"/>
      <c r="I10" s="48"/>
    </row>
    <row r="11" spans="1:11" ht="25.5" customHeight="1" x14ac:dyDescent="0.3">
      <c r="A11" s="84" t="s">
        <v>32</v>
      </c>
      <c r="B11" s="175"/>
      <c r="C11" s="179">
        <v>100</v>
      </c>
      <c r="D11" s="180"/>
      <c r="E11" s="181"/>
      <c r="F11" s="182"/>
      <c r="G11" s="182"/>
      <c r="H11" s="183"/>
      <c r="I11" s="12"/>
    </row>
    <row r="12" spans="1:11" ht="28.5" customHeight="1" x14ac:dyDescent="0.25">
      <c r="A12" s="86" t="s">
        <v>27</v>
      </c>
      <c r="B12" s="86"/>
      <c r="C12" s="87"/>
      <c r="D12" s="87"/>
      <c r="E12" s="87"/>
      <c r="F12" s="87"/>
      <c r="G12" s="87"/>
      <c r="H12" s="87"/>
      <c r="I12" s="87"/>
    </row>
    <row r="13" spans="1:11" ht="28.5" customHeight="1" x14ac:dyDescent="0.25">
      <c r="A13" s="171" t="s">
        <v>25</v>
      </c>
      <c r="B13" s="171" t="s">
        <v>26</v>
      </c>
      <c r="C13" s="173" t="s">
        <v>45</v>
      </c>
      <c r="D13" s="190" t="s">
        <v>40</v>
      </c>
      <c r="E13" s="191"/>
      <c r="F13" s="188"/>
      <c r="G13" s="184" t="s">
        <v>236</v>
      </c>
      <c r="H13" s="185"/>
    </row>
    <row r="14" spans="1:11" ht="36" customHeight="1" x14ac:dyDescent="0.25">
      <c r="A14" s="172"/>
      <c r="B14" s="172"/>
      <c r="C14" s="174"/>
      <c r="D14" s="192" t="s">
        <v>234</v>
      </c>
      <c r="E14" s="193"/>
      <c r="F14" s="189"/>
      <c r="G14" s="186"/>
      <c r="H14" s="187"/>
    </row>
    <row r="15" spans="1:11" ht="56.25" customHeight="1" x14ac:dyDescent="0.25">
      <c r="A15" s="121" t="s">
        <v>228</v>
      </c>
      <c r="B15" s="51" t="s">
        <v>118</v>
      </c>
      <c r="C15" s="106">
        <v>5</v>
      </c>
      <c r="D15" s="141">
        <v>5</v>
      </c>
      <c r="E15" s="142"/>
      <c r="F15" s="143"/>
      <c r="G15" s="165"/>
      <c r="H15" s="166"/>
      <c r="I15" s="96"/>
    </row>
    <row r="16" spans="1:11" ht="61.5" customHeight="1" x14ac:dyDescent="0.25">
      <c r="A16" s="122"/>
      <c r="B16" s="52" t="s">
        <v>119</v>
      </c>
      <c r="C16" s="107"/>
      <c r="D16" s="144"/>
      <c r="E16" s="145"/>
      <c r="F16" s="146"/>
      <c r="G16" s="167"/>
      <c r="H16" s="168"/>
      <c r="I16" s="97"/>
    </row>
    <row r="17" spans="1:9" ht="32.25" customHeight="1" x14ac:dyDescent="0.25">
      <c r="A17" s="122"/>
      <c r="B17" s="51" t="s">
        <v>120</v>
      </c>
      <c r="C17" s="107"/>
      <c r="D17" s="144"/>
      <c r="E17" s="145"/>
      <c r="F17" s="146"/>
      <c r="G17" s="167"/>
      <c r="H17" s="168"/>
      <c r="I17" s="97"/>
    </row>
    <row r="18" spans="1:9" ht="45.75" customHeight="1" x14ac:dyDescent="0.25">
      <c r="A18" s="122"/>
      <c r="B18" s="51" t="s">
        <v>121</v>
      </c>
      <c r="C18" s="107"/>
      <c r="D18" s="144"/>
      <c r="E18" s="145"/>
      <c r="F18" s="146"/>
      <c r="G18" s="167"/>
      <c r="H18" s="168"/>
      <c r="I18" s="97"/>
    </row>
    <row r="19" spans="1:9" ht="32.25" customHeight="1" x14ac:dyDescent="0.25">
      <c r="A19" s="122"/>
      <c r="B19" s="51" t="s">
        <v>122</v>
      </c>
      <c r="C19" s="107"/>
      <c r="D19" s="144"/>
      <c r="E19" s="145"/>
      <c r="F19" s="146"/>
      <c r="G19" s="167"/>
      <c r="H19" s="168"/>
      <c r="I19" s="97"/>
    </row>
    <row r="20" spans="1:9" ht="32.25" customHeight="1" x14ac:dyDescent="0.25">
      <c r="A20" s="122"/>
      <c r="B20" s="51" t="s">
        <v>123</v>
      </c>
      <c r="C20" s="107"/>
      <c r="D20" s="144"/>
      <c r="E20" s="145"/>
      <c r="F20" s="146"/>
      <c r="G20" s="167"/>
      <c r="H20" s="168"/>
      <c r="I20" s="97"/>
    </row>
    <row r="21" spans="1:9" ht="32.25" customHeight="1" x14ac:dyDescent="0.25">
      <c r="A21" s="122"/>
      <c r="B21" s="51" t="s">
        <v>124</v>
      </c>
      <c r="C21" s="107"/>
      <c r="D21" s="144"/>
      <c r="E21" s="145"/>
      <c r="F21" s="146"/>
      <c r="G21" s="167"/>
      <c r="H21" s="168"/>
      <c r="I21" s="97"/>
    </row>
    <row r="22" spans="1:9" ht="32.25" customHeight="1" x14ac:dyDescent="0.25">
      <c r="A22" s="122"/>
      <c r="B22" s="51" t="s">
        <v>125</v>
      </c>
      <c r="C22" s="108"/>
      <c r="D22" s="147"/>
      <c r="E22" s="148"/>
      <c r="F22" s="149"/>
      <c r="G22" s="169"/>
      <c r="H22" s="170"/>
      <c r="I22" s="97"/>
    </row>
    <row r="23" spans="1:9" ht="15.75" customHeight="1" x14ac:dyDescent="0.25">
      <c r="A23" s="123"/>
      <c r="B23" s="139" t="s">
        <v>1</v>
      </c>
      <c r="C23" s="139"/>
      <c r="D23" s="53">
        <f>SUM(D15:D22)</f>
        <v>5</v>
      </c>
      <c r="E23" s="54">
        <f>SUM(E15:E22)</f>
        <v>0</v>
      </c>
      <c r="F23" s="54">
        <f>SUM(F15:F22)</f>
        <v>0</v>
      </c>
      <c r="G23" s="4"/>
      <c r="H23" s="4"/>
      <c r="I23" s="98"/>
    </row>
    <row r="24" spans="1:9" ht="29.25" customHeight="1" x14ac:dyDescent="0.25">
      <c r="A24" s="93" t="s">
        <v>237</v>
      </c>
      <c r="B24" s="51" t="s">
        <v>126</v>
      </c>
      <c r="C24" s="106">
        <v>5</v>
      </c>
      <c r="D24" s="141">
        <v>5</v>
      </c>
      <c r="E24" s="142"/>
      <c r="F24" s="143"/>
      <c r="G24" s="165"/>
      <c r="H24" s="166"/>
      <c r="I24" s="96"/>
    </row>
    <row r="25" spans="1:9" ht="28.5" customHeight="1" x14ac:dyDescent="0.25">
      <c r="A25" s="93"/>
      <c r="B25" s="52" t="s">
        <v>127</v>
      </c>
      <c r="C25" s="107"/>
      <c r="D25" s="144"/>
      <c r="E25" s="145"/>
      <c r="F25" s="146"/>
      <c r="G25" s="167"/>
      <c r="H25" s="168"/>
      <c r="I25" s="97"/>
    </row>
    <row r="26" spans="1:9" ht="31.5" customHeight="1" x14ac:dyDescent="0.25">
      <c r="A26" s="93"/>
      <c r="B26" s="51" t="s">
        <v>128</v>
      </c>
      <c r="C26" s="107"/>
      <c r="D26" s="144"/>
      <c r="E26" s="145"/>
      <c r="F26" s="146"/>
      <c r="G26" s="167"/>
      <c r="H26" s="168"/>
      <c r="I26" s="97"/>
    </row>
    <row r="27" spans="1:9" ht="31.5" customHeight="1" x14ac:dyDescent="0.25">
      <c r="A27" s="93"/>
      <c r="B27" s="51" t="s">
        <v>129</v>
      </c>
      <c r="C27" s="107"/>
      <c r="D27" s="144"/>
      <c r="E27" s="145"/>
      <c r="F27" s="146"/>
      <c r="G27" s="167"/>
      <c r="H27" s="168"/>
      <c r="I27" s="97"/>
    </row>
    <row r="28" spans="1:9" ht="31.5" customHeight="1" x14ac:dyDescent="0.25">
      <c r="A28" s="93"/>
      <c r="B28" s="51" t="s">
        <v>130</v>
      </c>
      <c r="C28" s="107"/>
      <c r="D28" s="144"/>
      <c r="E28" s="145"/>
      <c r="F28" s="146"/>
      <c r="G28" s="167"/>
      <c r="H28" s="168"/>
      <c r="I28" s="97"/>
    </row>
    <row r="29" spans="1:9" ht="31.5" customHeight="1" x14ac:dyDescent="0.25">
      <c r="A29" s="93"/>
      <c r="B29" s="51" t="s">
        <v>131</v>
      </c>
      <c r="C29" s="107"/>
      <c r="D29" s="144"/>
      <c r="E29" s="145"/>
      <c r="F29" s="146"/>
      <c r="G29" s="167"/>
      <c r="H29" s="168"/>
      <c r="I29" s="97"/>
    </row>
    <row r="30" spans="1:9" ht="31.5" customHeight="1" x14ac:dyDescent="0.25">
      <c r="A30" s="93"/>
      <c r="B30" s="51" t="s">
        <v>132</v>
      </c>
      <c r="C30" s="107"/>
      <c r="D30" s="144"/>
      <c r="E30" s="145"/>
      <c r="F30" s="146"/>
      <c r="G30" s="167"/>
      <c r="H30" s="168"/>
      <c r="I30" s="97"/>
    </row>
    <row r="31" spans="1:9" ht="31.5" customHeight="1" x14ac:dyDescent="0.25">
      <c r="A31" s="93"/>
      <c r="B31" s="51" t="s">
        <v>133</v>
      </c>
      <c r="C31" s="107"/>
      <c r="D31" s="144"/>
      <c r="E31" s="145"/>
      <c r="F31" s="146"/>
      <c r="G31" s="167"/>
      <c r="H31" s="168"/>
      <c r="I31" s="97"/>
    </row>
    <row r="32" spans="1:9" ht="31.5" customHeight="1" x14ac:dyDescent="0.25">
      <c r="A32" s="93"/>
      <c r="B32" s="55" t="s">
        <v>134</v>
      </c>
      <c r="C32" s="107"/>
      <c r="D32" s="144"/>
      <c r="E32" s="145"/>
      <c r="F32" s="146"/>
      <c r="G32" s="167"/>
      <c r="H32" s="168"/>
      <c r="I32" s="97"/>
    </row>
    <row r="33" spans="1:9" ht="31.5" customHeight="1" x14ac:dyDescent="0.25">
      <c r="A33" s="93"/>
      <c r="B33" s="51" t="s">
        <v>135</v>
      </c>
      <c r="C33" s="107"/>
      <c r="D33" s="144"/>
      <c r="E33" s="145"/>
      <c r="F33" s="146"/>
      <c r="G33" s="167"/>
      <c r="H33" s="168"/>
      <c r="I33" s="97"/>
    </row>
    <row r="34" spans="1:9" ht="31.5" customHeight="1" x14ac:dyDescent="0.25">
      <c r="A34" s="93"/>
      <c r="B34" s="51" t="s">
        <v>136</v>
      </c>
      <c r="C34" s="107"/>
      <c r="D34" s="144"/>
      <c r="E34" s="145"/>
      <c r="F34" s="146"/>
      <c r="G34" s="167"/>
      <c r="H34" s="168"/>
      <c r="I34" s="97"/>
    </row>
    <row r="35" spans="1:9" ht="31.5" customHeight="1" x14ac:dyDescent="0.25">
      <c r="A35" s="93"/>
      <c r="B35" s="51" t="s">
        <v>137</v>
      </c>
      <c r="C35" s="107"/>
      <c r="D35" s="144"/>
      <c r="E35" s="145"/>
      <c r="F35" s="146"/>
      <c r="G35" s="167"/>
      <c r="H35" s="168"/>
      <c r="I35" s="97"/>
    </row>
    <row r="36" spans="1:9" ht="31.5" customHeight="1" x14ac:dyDescent="0.25">
      <c r="A36" s="93"/>
      <c r="B36" s="51" t="s">
        <v>173</v>
      </c>
      <c r="C36" s="108"/>
      <c r="D36" s="147"/>
      <c r="E36" s="148"/>
      <c r="F36" s="149"/>
      <c r="G36" s="169"/>
      <c r="H36" s="170"/>
      <c r="I36" s="97"/>
    </row>
    <row r="37" spans="1:9" ht="15.75" customHeight="1" x14ac:dyDescent="0.25">
      <c r="A37" s="93"/>
      <c r="B37" s="139" t="s">
        <v>1</v>
      </c>
      <c r="C37" s="139"/>
      <c r="D37" s="53">
        <f>SUM(D24:D36)</f>
        <v>5</v>
      </c>
      <c r="E37" s="54">
        <f>SUM(E24:E36)</f>
        <v>0</v>
      </c>
      <c r="F37" s="54">
        <f>SUM(F24:F36)</f>
        <v>0</v>
      </c>
      <c r="G37" s="4"/>
      <c r="H37" s="4"/>
      <c r="I37" s="98"/>
    </row>
    <row r="38" spans="1:9" ht="15" customHeight="1" x14ac:dyDescent="0.25">
      <c r="A38" s="93" t="s">
        <v>229</v>
      </c>
      <c r="B38" s="51" t="s">
        <v>174</v>
      </c>
      <c r="C38" s="94">
        <v>5</v>
      </c>
      <c r="D38" s="141">
        <v>5</v>
      </c>
      <c r="E38" s="142"/>
      <c r="F38" s="143"/>
      <c r="G38" s="165"/>
      <c r="H38" s="166"/>
      <c r="I38" s="96"/>
    </row>
    <row r="39" spans="1:9" ht="57" customHeight="1" x14ac:dyDescent="0.25">
      <c r="A39" s="93"/>
      <c r="B39" s="51" t="s">
        <v>175</v>
      </c>
      <c r="C39" s="95"/>
      <c r="D39" s="144"/>
      <c r="E39" s="145"/>
      <c r="F39" s="146"/>
      <c r="G39" s="167"/>
      <c r="H39" s="168"/>
      <c r="I39" s="97"/>
    </row>
    <row r="40" spans="1:9" ht="56.25" customHeight="1" x14ac:dyDescent="0.25">
      <c r="A40" s="93"/>
      <c r="B40" s="51" t="s">
        <v>176</v>
      </c>
      <c r="C40" s="95"/>
      <c r="D40" s="144"/>
      <c r="E40" s="145"/>
      <c r="F40" s="146"/>
      <c r="G40" s="167"/>
      <c r="H40" s="168"/>
      <c r="I40" s="97"/>
    </row>
    <row r="41" spans="1:9" ht="42" customHeight="1" x14ac:dyDescent="0.25">
      <c r="A41" s="93"/>
      <c r="B41" s="55" t="s">
        <v>177</v>
      </c>
      <c r="C41" s="95"/>
      <c r="D41" s="144"/>
      <c r="E41" s="145"/>
      <c r="F41" s="146"/>
      <c r="G41" s="167"/>
      <c r="H41" s="168"/>
      <c r="I41" s="97"/>
    </row>
    <row r="42" spans="1:9" ht="39" customHeight="1" x14ac:dyDescent="0.25">
      <c r="A42" s="93"/>
      <c r="B42" s="51" t="s">
        <v>178</v>
      </c>
      <c r="C42" s="95"/>
      <c r="D42" s="144"/>
      <c r="E42" s="145"/>
      <c r="F42" s="146"/>
      <c r="G42" s="167"/>
      <c r="H42" s="168"/>
      <c r="I42" s="97"/>
    </row>
    <row r="43" spans="1:9" ht="30" customHeight="1" x14ac:dyDescent="0.25">
      <c r="A43" s="93"/>
      <c r="B43" s="51" t="s">
        <v>179</v>
      </c>
      <c r="C43" s="95"/>
      <c r="D43" s="144"/>
      <c r="E43" s="145"/>
      <c r="F43" s="146"/>
      <c r="G43" s="167"/>
      <c r="H43" s="168"/>
      <c r="I43" s="97"/>
    </row>
    <row r="44" spans="1:9" ht="30" customHeight="1" x14ac:dyDescent="0.25">
      <c r="A44" s="93"/>
      <c r="B44" s="51" t="s">
        <v>180</v>
      </c>
      <c r="C44" s="95"/>
      <c r="D44" s="144"/>
      <c r="E44" s="145"/>
      <c r="F44" s="146"/>
      <c r="G44" s="167"/>
      <c r="H44" s="168"/>
      <c r="I44" s="97"/>
    </row>
    <row r="45" spans="1:9" ht="30" customHeight="1" x14ac:dyDescent="0.25">
      <c r="A45" s="93"/>
      <c r="B45" s="51" t="s">
        <v>181</v>
      </c>
      <c r="C45" s="95"/>
      <c r="D45" s="144"/>
      <c r="E45" s="145"/>
      <c r="F45" s="146"/>
      <c r="G45" s="167"/>
      <c r="H45" s="168"/>
      <c r="I45" s="97"/>
    </row>
    <row r="46" spans="1:9" ht="30" customHeight="1" x14ac:dyDescent="0.25">
      <c r="A46" s="93"/>
      <c r="B46" s="51" t="s">
        <v>182</v>
      </c>
      <c r="C46" s="95"/>
      <c r="D46" s="144"/>
      <c r="E46" s="145"/>
      <c r="F46" s="146"/>
      <c r="G46" s="167"/>
      <c r="H46" s="168"/>
      <c r="I46" s="97"/>
    </row>
    <row r="47" spans="1:9" ht="30" customHeight="1" x14ac:dyDescent="0.25">
      <c r="A47" s="93"/>
      <c r="B47" s="51" t="s">
        <v>183</v>
      </c>
      <c r="C47" s="95"/>
      <c r="D47" s="144"/>
      <c r="E47" s="145"/>
      <c r="F47" s="146"/>
      <c r="G47" s="167"/>
      <c r="H47" s="168"/>
      <c r="I47" s="97"/>
    </row>
    <row r="48" spans="1:9" ht="30" customHeight="1" x14ac:dyDescent="0.25">
      <c r="A48" s="93"/>
      <c r="B48" s="51" t="s">
        <v>184</v>
      </c>
      <c r="C48" s="95"/>
      <c r="D48" s="144"/>
      <c r="E48" s="145"/>
      <c r="F48" s="146"/>
      <c r="G48" s="167"/>
      <c r="H48" s="168"/>
      <c r="I48" s="97"/>
    </row>
    <row r="49" spans="1:9" ht="30" customHeight="1" x14ac:dyDescent="0.25">
      <c r="A49" s="93"/>
      <c r="B49" s="51" t="s">
        <v>185</v>
      </c>
      <c r="C49" s="95"/>
      <c r="D49" s="144"/>
      <c r="E49" s="145"/>
      <c r="F49" s="146"/>
      <c r="G49" s="167"/>
      <c r="H49" s="168"/>
      <c r="I49" s="97"/>
    </row>
    <row r="50" spans="1:9" ht="33.75" customHeight="1" x14ac:dyDescent="0.25">
      <c r="A50" s="93"/>
      <c r="B50" s="51" t="s">
        <v>186</v>
      </c>
      <c r="C50" s="95"/>
      <c r="D50" s="147"/>
      <c r="E50" s="148"/>
      <c r="F50" s="149"/>
      <c r="G50" s="169"/>
      <c r="H50" s="170"/>
      <c r="I50" s="97"/>
    </row>
    <row r="51" spans="1:9" ht="15.75" customHeight="1" x14ac:dyDescent="0.25">
      <c r="A51" s="93"/>
      <c r="B51" s="139" t="s">
        <v>1</v>
      </c>
      <c r="C51" s="139"/>
      <c r="D51" s="53">
        <f>SUM(D38:D50)</f>
        <v>5</v>
      </c>
      <c r="E51" s="54">
        <f>SUM(E38:E50)</f>
        <v>0</v>
      </c>
      <c r="F51" s="54">
        <f>SUM(F38:F50)</f>
        <v>0</v>
      </c>
      <c r="G51" s="4"/>
      <c r="H51" s="4"/>
      <c r="I51" s="98"/>
    </row>
    <row r="52" spans="1:9" ht="15.75" customHeight="1" x14ac:dyDescent="0.25">
      <c r="A52" s="116" t="s">
        <v>188</v>
      </c>
      <c r="B52" s="56" t="s">
        <v>126</v>
      </c>
      <c r="C52" s="110">
        <v>5</v>
      </c>
      <c r="D52" s="150">
        <v>5</v>
      </c>
      <c r="E52" s="151"/>
      <c r="F52" s="152"/>
      <c r="G52" s="159"/>
      <c r="H52" s="160"/>
      <c r="I52" s="36"/>
    </row>
    <row r="53" spans="1:9" ht="37.5" customHeight="1" x14ac:dyDescent="0.25">
      <c r="A53" s="117"/>
      <c r="B53" s="56" t="s">
        <v>138</v>
      </c>
      <c r="C53" s="111"/>
      <c r="D53" s="153"/>
      <c r="E53" s="154"/>
      <c r="F53" s="155"/>
      <c r="G53" s="161"/>
      <c r="H53" s="162"/>
      <c r="I53" s="36"/>
    </row>
    <row r="54" spans="1:9" ht="43.5" customHeight="1" x14ac:dyDescent="0.25">
      <c r="A54" s="117"/>
      <c r="B54" s="56" t="s">
        <v>187</v>
      </c>
      <c r="C54" s="111"/>
      <c r="D54" s="153"/>
      <c r="E54" s="154"/>
      <c r="F54" s="155"/>
      <c r="G54" s="161"/>
      <c r="H54" s="162"/>
      <c r="I54" s="36"/>
    </row>
    <row r="55" spans="1:9" ht="15.75" customHeight="1" x14ac:dyDescent="0.25">
      <c r="A55" s="117"/>
      <c r="B55" s="56" t="s">
        <v>139</v>
      </c>
      <c r="C55" s="111"/>
      <c r="D55" s="153"/>
      <c r="E55" s="154"/>
      <c r="F55" s="155"/>
      <c r="G55" s="161"/>
      <c r="H55" s="162"/>
      <c r="I55" s="36"/>
    </row>
    <row r="56" spans="1:9" ht="15.75" customHeight="1" x14ac:dyDescent="0.25">
      <c r="A56" s="117"/>
      <c r="B56" s="56" t="s">
        <v>140</v>
      </c>
      <c r="C56" s="111"/>
      <c r="D56" s="153"/>
      <c r="E56" s="154"/>
      <c r="F56" s="155"/>
      <c r="G56" s="161"/>
      <c r="H56" s="162"/>
      <c r="I56" s="36"/>
    </row>
    <row r="57" spans="1:9" ht="15.75" customHeight="1" x14ac:dyDescent="0.25">
      <c r="A57" s="117"/>
      <c r="B57" s="56" t="s">
        <v>141</v>
      </c>
      <c r="C57" s="111"/>
      <c r="D57" s="153"/>
      <c r="E57" s="154"/>
      <c r="F57" s="155"/>
      <c r="G57" s="161"/>
      <c r="H57" s="162"/>
      <c r="I57" s="36"/>
    </row>
    <row r="58" spans="1:9" ht="18" customHeight="1" x14ac:dyDescent="0.25">
      <c r="A58" s="117"/>
      <c r="B58" s="56" t="s">
        <v>142</v>
      </c>
      <c r="C58" s="111"/>
      <c r="D58" s="153"/>
      <c r="E58" s="154"/>
      <c r="F58" s="155"/>
      <c r="G58" s="161"/>
      <c r="H58" s="162"/>
      <c r="I58" s="36"/>
    </row>
    <row r="59" spans="1:9" ht="27.75" customHeight="1" x14ac:dyDescent="0.25">
      <c r="A59" s="117"/>
      <c r="B59" s="57" t="s">
        <v>143</v>
      </c>
      <c r="C59" s="112"/>
      <c r="D59" s="156"/>
      <c r="E59" s="157"/>
      <c r="F59" s="158"/>
      <c r="G59" s="163"/>
      <c r="H59" s="164"/>
      <c r="I59" s="36"/>
    </row>
    <row r="60" spans="1:9" ht="20.25" customHeight="1" x14ac:dyDescent="0.25">
      <c r="A60" s="118"/>
      <c r="B60" s="58"/>
      <c r="C60" s="59"/>
      <c r="D60" s="53"/>
      <c r="E60" s="54"/>
      <c r="F60" s="54"/>
      <c r="G60" s="4"/>
      <c r="H60" s="4"/>
      <c r="I60" s="36"/>
    </row>
    <row r="61" spans="1:9" ht="27" customHeight="1" x14ac:dyDescent="0.25">
      <c r="A61" s="93" t="s">
        <v>230</v>
      </c>
      <c r="B61" s="51" t="s">
        <v>126</v>
      </c>
      <c r="C61" s="138">
        <v>5</v>
      </c>
      <c r="D61" s="141">
        <v>5</v>
      </c>
      <c r="E61" s="142"/>
      <c r="F61" s="143"/>
      <c r="G61" s="165"/>
      <c r="H61" s="166"/>
      <c r="I61" s="96"/>
    </row>
    <row r="62" spans="1:9" ht="30" x14ac:dyDescent="0.25">
      <c r="A62" s="93"/>
      <c r="B62" s="51" t="s">
        <v>144</v>
      </c>
      <c r="C62" s="138"/>
      <c r="D62" s="144"/>
      <c r="E62" s="145"/>
      <c r="F62" s="146"/>
      <c r="G62" s="167"/>
      <c r="H62" s="168"/>
      <c r="I62" s="97"/>
    </row>
    <row r="63" spans="1:9" x14ac:dyDescent="0.25">
      <c r="A63" s="93"/>
      <c r="B63" s="51" t="s">
        <v>145</v>
      </c>
      <c r="C63" s="138"/>
      <c r="D63" s="144"/>
      <c r="E63" s="145"/>
      <c r="F63" s="146"/>
      <c r="G63" s="167"/>
      <c r="H63" s="168"/>
      <c r="I63" s="97"/>
    </row>
    <row r="64" spans="1:9" ht="29.25" customHeight="1" x14ac:dyDescent="0.25">
      <c r="A64" s="93"/>
      <c r="B64" s="51" t="s">
        <v>146</v>
      </c>
      <c r="C64" s="138"/>
      <c r="D64" s="147"/>
      <c r="E64" s="148"/>
      <c r="F64" s="149"/>
      <c r="G64" s="169"/>
      <c r="H64" s="170"/>
      <c r="I64" s="97"/>
    </row>
    <row r="65" spans="1:9" ht="15.75" customHeight="1" x14ac:dyDescent="0.25">
      <c r="A65" s="93"/>
      <c r="B65" s="139" t="s">
        <v>1</v>
      </c>
      <c r="C65" s="139"/>
      <c r="D65" s="53">
        <f>SUM(D61:D64)</f>
        <v>5</v>
      </c>
      <c r="E65" s="54">
        <f>SUM(E61:E64)</f>
        <v>0</v>
      </c>
      <c r="F65" s="54">
        <f>SUM(F61:F64)</f>
        <v>0</v>
      </c>
      <c r="G65" s="4"/>
      <c r="H65" s="4"/>
      <c r="I65" s="98"/>
    </row>
    <row r="66" spans="1:9" s="45" customFormat="1" ht="15.75" customHeight="1" x14ac:dyDescent="0.25">
      <c r="A66" s="116" t="s">
        <v>189</v>
      </c>
      <c r="B66" s="60" t="s">
        <v>190</v>
      </c>
      <c r="C66" s="110">
        <v>5</v>
      </c>
      <c r="D66" s="150">
        <v>5</v>
      </c>
      <c r="E66" s="151"/>
      <c r="F66" s="152"/>
      <c r="G66" s="159"/>
      <c r="H66" s="160"/>
      <c r="I66" s="44"/>
    </row>
    <row r="67" spans="1:9" s="45" customFormat="1" ht="15.75" customHeight="1" x14ac:dyDescent="0.25">
      <c r="A67" s="117"/>
      <c r="B67" s="60" t="s">
        <v>191</v>
      </c>
      <c r="C67" s="111"/>
      <c r="D67" s="153"/>
      <c r="E67" s="154"/>
      <c r="F67" s="155"/>
      <c r="G67" s="161"/>
      <c r="H67" s="162"/>
      <c r="I67" s="44"/>
    </row>
    <row r="68" spans="1:9" s="45" customFormat="1" ht="47.25" customHeight="1" x14ac:dyDescent="0.25">
      <c r="A68" s="117"/>
      <c r="B68" s="60" t="s">
        <v>192</v>
      </c>
      <c r="C68" s="111"/>
      <c r="D68" s="153"/>
      <c r="E68" s="154"/>
      <c r="F68" s="155"/>
      <c r="G68" s="161"/>
      <c r="H68" s="162"/>
      <c r="I68" s="44"/>
    </row>
    <row r="69" spans="1:9" s="45" customFormat="1" ht="45" customHeight="1" x14ac:dyDescent="0.25">
      <c r="A69" s="117"/>
      <c r="B69" s="60" t="s">
        <v>193</v>
      </c>
      <c r="C69" s="111"/>
      <c r="D69" s="153"/>
      <c r="E69" s="154"/>
      <c r="F69" s="155"/>
      <c r="G69" s="161"/>
      <c r="H69" s="162"/>
      <c r="I69" s="44"/>
    </row>
    <row r="70" spans="1:9" s="45" customFormat="1" ht="40.5" customHeight="1" x14ac:dyDescent="0.25">
      <c r="A70" s="117"/>
      <c r="B70" s="60" t="s">
        <v>194</v>
      </c>
      <c r="C70" s="111"/>
      <c r="D70" s="153"/>
      <c r="E70" s="154"/>
      <c r="F70" s="155"/>
      <c r="G70" s="161"/>
      <c r="H70" s="162"/>
      <c r="I70" s="44"/>
    </row>
    <row r="71" spans="1:9" s="45" customFormat="1" ht="26.25" customHeight="1" x14ac:dyDescent="0.25">
      <c r="A71" s="117"/>
      <c r="B71" s="60" t="s">
        <v>195</v>
      </c>
      <c r="C71" s="111"/>
      <c r="D71" s="153"/>
      <c r="E71" s="154"/>
      <c r="F71" s="155"/>
      <c r="G71" s="161"/>
      <c r="H71" s="162"/>
      <c r="I71" s="44"/>
    </row>
    <row r="72" spans="1:9" s="45" customFormat="1" ht="36.75" customHeight="1" x14ac:dyDescent="0.25">
      <c r="A72" s="117"/>
      <c r="B72" s="60" t="s">
        <v>196</v>
      </c>
      <c r="C72" s="111"/>
      <c r="D72" s="153"/>
      <c r="E72" s="154"/>
      <c r="F72" s="155"/>
      <c r="G72" s="161"/>
      <c r="H72" s="162"/>
      <c r="I72" s="44"/>
    </row>
    <row r="73" spans="1:9" s="45" customFormat="1" ht="23.25" customHeight="1" x14ac:dyDescent="0.25">
      <c r="A73" s="117"/>
      <c r="B73" s="60" t="s">
        <v>197</v>
      </c>
      <c r="C73" s="111"/>
      <c r="D73" s="153"/>
      <c r="E73" s="154"/>
      <c r="F73" s="155"/>
      <c r="G73" s="161"/>
      <c r="H73" s="162"/>
      <c r="I73" s="44"/>
    </row>
    <row r="74" spans="1:9" ht="32.25" customHeight="1" x14ac:dyDescent="0.25">
      <c r="A74" s="117"/>
      <c r="B74" s="60" t="s">
        <v>198</v>
      </c>
      <c r="C74" s="111"/>
      <c r="D74" s="153"/>
      <c r="E74" s="154"/>
      <c r="F74" s="155"/>
      <c r="G74" s="161"/>
      <c r="H74" s="162"/>
      <c r="I74" s="44"/>
    </row>
    <row r="75" spans="1:9" ht="20.25" customHeight="1" x14ac:dyDescent="0.25">
      <c r="A75" s="117"/>
      <c r="B75" s="60" t="s">
        <v>199</v>
      </c>
      <c r="C75" s="111"/>
      <c r="D75" s="153"/>
      <c r="E75" s="154"/>
      <c r="F75" s="155"/>
      <c r="G75" s="161"/>
      <c r="H75" s="162"/>
      <c r="I75" s="44"/>
    </row>
    <row r="76" spans="1:9" ht="16.5" customHeight="1" x14ac:dyDescent="0.25">
      <c r="A76" s="117"/>
      <c r="B76" s="60" t="s">
        <v>200</v>
      </c>
      <c r="C76" s="111"/>
      <c r="D76" s="153"/>
      <c r="E76" s="154"/>
      <c r="F76" s="155"/>
      <c r="G76" s="161"/>
      <c r="H76" s="162"/>
      <c r="I76" s="44"/>
    </row>
    <row r="77" spans="1:9" ht="30" customHeight="1" x14ac:dyDescent="0.25">
      <c r="A77" s="117"/>
      <c r="B77" s="60" t="s">
        <v>201</v>
      </c>
      <c r="C77" s="112"/>
      <c r="D77" s="156"/>
      <c r="E77" s="157"/>
      <c r="F77" s="158"/>
      <c r="G77" s="163"/>
      <c r="H77" s="164"/>
      <c r="I77" s="44"/>
    </row>
    <row r="78" spans="1:9" ht="18" customHeight="1" x14ac:dyDescent="0.25">
      <c r="A78" s="118"/>
      <c r="B78" s="139" t="s">
        <v>1</v>
      </c>
      <c r="C78" s="139"/>
      <c r="D78" s="53">
        <f>SUM(D74:D77)</f>
        <v>0</v>
      </c>
      <c r="E78" s="54">
        <f>SUM(E74:E77)</f>
        <v>0</v>
      </c>
      <c r="F78" s="54">
        <f>SUM(F74:F77)</f>
        <v>0</v>
      </c>
      <c r="G78" s="4"/>
      <c r="H78" s="4"/>
      <c r="I78" s="44"/>
    </row>
    <row r="79" spans="1:9" ht="34.5" customHeight="1" x14ac:dyDescent="0.25">
      <c r="A79" s="116" t="s">
        <v>202</v>
      </c>
      <c r="B79" s="56" t="s">
        <v>203</v>
      </c>
      <c r="C79" s="110">
        <v>10</v>
      </c>
      <c r="D79" s="150">
        <v>10</v>
      </c>
      <c r="E79" s="151"/>
      <c r="F79" s="152"/>
      <c r="G79" s="159"/>
      <c r="H79" s="160"/>
      <c r="I79" s="44"/>
    </row>
    <row r="80" spans="1:9" ht="51.75" customHeight="1" x14ac:dyDescent="0.25">
      <c r="A80" s="117"/>
      <c r="B80" s="56" t="s">
        <v>204</v>
      </c>
      <c r="C80" s="111"/>
      <c r="D80" s="153"/>
      <c r="E80" s="154"/>
      <c r="F80" s="155"/>
      <c r="G80" s="161"/>
      <c r="H80" s="162"/>
      <c r="I80" s="44"/>
    </row>
    <row r="81" spans="1:9" ht="53.25" customHeight="1" x14ac:dyDescent="0.25">
      <c r="A81" s="117"/>
      <c r="B81" s="56" t="s">
        <v>205</v>
      </c>
      <c r="C81" s="111"/>
      <c r="D81" s="153"/>
      <c r="E81" s="154"/>
      <c r="F81" s="155"/>
      <c r="G81" s="161"/>
      <c r="H81" s="162"/>
      <c r="I81" s="44"/>
    </row>
    <row r="82" spans="1:9" ht="54.75" customHeight="1" x14ac:dyDescent="0.25">
      <c r="A82" s="117"/>
      <c r="B82" s="56" t="s">
        <v>206</v>
      </c>
      <c r="C82" s="111"/>
      <c r="D82" s="153"/>
      <c r="E82" s="154"/>
      <c r="F82" s="155"/>
      <c r="G82" s="161"/>
      <c r="H82" s="162"/>
      <c r="I82" s="44"/>
    </row>
    <row r="83" spans="1:9" ht="42.75" customHeight="1" x14ac:dyDescent="0.25">
      <c r="A83" s="117"/>
      <c r="B83" s="56" t="s">
        <v>207</v>
      </c>
      <c r="C83" s="111"/>
      <c r="D83" s="153"/>
      <c r="E83" s="154"/>
      <c r="F83" s="155"/>
      <c r="G83" s="161"/>
      <c r="H83" s="162"/>
      <c r="I83" s="44"/>
    </row>
    <row r="84" spans="1:9" ht="32.25" customHeight="1" x14ac:dyDescent="0.25">
      <c r="A84" s="117"/>
      <c r="B84" s="56" t="s">
        <v>208</v>
      </c>
      <c r="C84" s="111"/>
      <c r="D84" s="153"/>
      <c r="E84" s="154"/>
      <c r="F84" s="155"/>
      <c r="G84" s="161"/>
      <c r="H84" s="162"/>
      <c r="I84" s="44"/>
    </row>
    <row r="85" spans="1:9" ht="48" customHeight="1" x14ac:dyDescent="0.25">
      <c r="A85" s="117"/>
      <c r="B85" s="56" t="s">
        <v>209</v>
      </c>
      <c r="C85" s="111"/>
      <c r="D85" s="153"/>
      <c r="E85" s="154"/>
      <c r="F85" s="155"/>
      <c r="G85" s="161"/>
      <c r="H85" s="162"/>
      <c r="I85" s="44"/>
    </row>
    <row r="86" spans="1:9" ht="37.5" customHeight="1" x14ac:dyDescent="0.25">
      <c r="A86" s="117"/>
      <c r="B86" s="56" t="s">
        <v>210</v>
      </c>
      <c r="C86" s="111"/>
      <c r="D86" s="153"/>
      <c r="E86" s="154"/>
      <c r="F86" s="155"/>
      <c r="G86" s="161"/>
      <c r="H86" s="162"/>
      <c r="I86" s="44"/>
    </row>
    <row r="87" spans="1:9" ht="45" customHeight="1" x14ac:dyDescent="0.25">
      <c r="A87" s="117"/>
      <c r="B87" s="56" t="s">
        <v>211</v>
      </c>
      <c r="C87" s="111"/>
      <c r="D87" s="153"/>
      <c r="E87" s="154"/>
      <c r="F87" s="155"/>
      <c r="G87" s="161"/>
      <c r="H87" s="162"/>
      <c r="I87" s="44"/>
    </row>
    <row r="88" spans="1:9" ht="52.5" customHeight="1" x14ac:dyDescent="0.25">
      <c r="A88" s="117"/>
      <c r="B88" s="56" t="s">
        <v>212</v>
      </c>
      <c r="C88" s="112"/>
      <c r="D88" s="156"/>
      <c r="E88" s="157"/>
      <c r="F88" s="158"/>
      <c r="G88" s="163"/>
      <c r="H88" s="164"/>
      <c r="I88" s="44"/>
    </row>
    <row r="89" spans="1:9" ht="24.75" customHeight="1" x14ac:dyDescent="0.25">
      <c r="A89" s="118"/>
      <c r="B89" s="139" t="s">
        <v>1</v>
      </c>
      <c r="C89" s="139"/>
      <c r="D89" s="53">
        <f>SUM(D85:D88)</f>
        <v>0</v>
      </c>
      <c r="E89" s="54">
        <f>SUM(E85:E88)</f>
        <v>0</v>
      </c>
      <c r="F89" s="54">
        <f>SUM(F85:F88)</f>
        <v>0</v>
      </c>
      <c r="G89" s="4"/>
      <c r="H89" s="4"/>
      <c r="I89" s="44"/>
    </row>
    <row r="90" spans="1:9" ht="56.25" customHeight="1" x14ac:dyDescent="0.25">
      <c r="A90" s="109" t="s">
        <v>213</v>
      </c>
      <c r="B90" s="56" t="s">
        <v>214</v>
      </c>
      <c r="C90" s="110">
        <v>10</v>
      </c>
      <c r="D90" s="150">
        <v>10</v>
      </c>
      <c r="E90" s="151"/>
      <c r="F90" s="152"/>
      <c r="G90" s="159"/>
      <c r="H90" s="160"/>
      <c r="I90" s="44"/>
    </row>
    <row r="91" spans="1:9" ht="34.5" customHeight="1" x14ac:dyDescent="0.25">
      <c r="A91" s="109"/>
      <c r="B91" s="56" t="s">
        <v>215</v>
      </c>
      <c r="C91" s="111"/>
      <c r="D91" s="153"/>
      <c r="E91" s="154"/>
      <c r="F91" s="155"/>
      <c r="G91" s="161"/>
      <c r="H91" s="162"/>
      <c r="I91" s="44"/>
    </row>
    <row r="92" spans="1:9" ht="56.25" customHeight="1" x14ac:dyDescent="0.25">
      <c r="A92" s="109"/>
      <c r="B92" s="56" t="s">
        <v>216</v>
      </c>
      <c r="C92" s="111"/>
      <c r="D92" s="153"/>
      <c r="E92" s="154"/>
      <c r="F92" s="155"/>
      <c r="G92" s="161"/>
      <c r="H92" s="162"/>
      <c r="I92" s="44"/>
    </row>
    <row r="93" spans="1:9" ht="48" customHeight="1" x14ac:dyDescent="0.25">
      <c r="A93" s="109"/>
      <c r="B93" s="56" t="s">
        <v>217</v>
      </c>
      <c r="C93" s="111"/>
      <c r="D93" s="153"/>
      <c r="E93" s="154"/>
      <c r="F93" s="155"/>
      <c r="G93" s="161"/>
      <c r="H93" s="162"/>
      <c r="I93" s="44"/>
    </row>
    <row r="94" spans="1:9" ht="61.5" customHeight="1" x14ac:dyDescent="0.25">
      <c r="A94" s="109"/>
      <c r="B94" s="56" t="s">
        <v>218</v>
      </c>
      <c r="C94" s="111"/>
      <c r="D94" s="153"/>
      <c r="E94" s="154"/>
      <c r="F94" s="155"/>
      <c r="G94" s="161"/>
      <c r="H94" s="162"/>
      <c r="I94" s="44"/>
    </row>
    <row r="95" spans="1:9" ht="61.5" customHeight="1" x14ac:dyDescent="0.25">
      <c r="A95" s="109"/>
      <c r="B95" s="56" t="s">
        <v>219</v>
      </c>
      <c r="C95" s="111"/>
      <c r="D95" s="153"/>
      <c r="E95" s="154"/>
      <c r="F95" s="155"/>
      <c r="G95" s="161"/>
      <c r="H95" s="162"/>
      <c r="I95" s="44"/>
    </row>
    <row r="96" spans="1:9" ht="61.5" customHeight="1" x14ac:dyDescent="0.25">
      <c r="A96" s="109"/>
      <c r="B96" s="56" t="s">
        <v>220</v>
      </c>
      <c r="C96" s="111"/>
      <c r="D96" s="153"/>
      <c r="E96" s="154"/>
      <c r="F96" s="155"/>
      <c r="G96" s="161"/>
      <c r="H96" s="162"/>
      <c r="I96" s="44"/>
    </row>
    <row r="97" spans="1:195" ht="61.5" customHeight="1" x14ac:dyDescent="0.25">
      <c r="A97" s="109"/>
      <c r="B97" s="56" t="s">
        <v>221</v>
      </c>
      <c r="C97" s="111"/>
      <c r="D97" s="153"/>
      <c r="E97" s="154"/>
      <c r="F97" s="155"/>
      <c r="G97" s="161"/>
      <c r="H97" s="162"/>
      <c r="I97" s="44"/>
    </row>
    <row r="98" spans="1:195" ht="61.5" customHeight="1" x14ac:dyDescent="0.25">
      <c r="A98" s="109"/>
      <c r="B98" s="56" t="s">
        <v>222</v>
      </c>
      <c r="C98" s="111"/>
      <c r="D98" s="153"/>
      <c r="E98" s="154"/>
      <c r="F98" s="155"/>
      <c r="G98" s="161"/>
      <c r="H98" s="162"/>
      <c r="I98" s="44"/>
    </row>
    <row r="99" spans="1:195" ht="61.5" customHeight="1" x14ac:dyDescent="0.25">
      <c r="A99" s="109"/>
      <c r="B99" s="56" t="s">
        <v>223</v>
      </c>
      <c r="C99" s="111"/>
      <c r="D99" s="153"/>
      <c r="E99" s="154"/>
      <c r="F99" s="155"/>
      <c r="G99" s="161"/>
      <c r="H99" s="162"/>
      <c r="I99" s="44"/>
    </row>
    <row r="100" spans="1:195" ht="61.5" customHeight="1" x14ac:dyDescent="0.25">
      <c r="A100" s="109"/>
      <c r="B100" s="56" t="s">
        <v>224</v>
      </c>
      <c r="C100" s="111"/>
      <c r="D100" s="153"/>
      <c r="E100" s="154"/>
      <c r="F100" s="155"/>
      <c r="G100" s="161"/>
      <c r="H100" s="162"/>
      <c r="I100" s="44"/>
    </row>
    <row r="101" spans="1:195" ht="61.5" customHeight="1" x14ac:dyDescent="0.25">
      <c r="A101" s="109"/>
      <c r="B101" s="56" t="s">
        <v>225</v>
      </c>
      <c r="C101" s="111"/>
      <c r="D101" s="153"/>
      <c r="E101" s="154"/>
      <c r="F101" s="155"/>
      <c r="G101" s="161"/>
      <c r="H101" s="162"/>
      <c r="I101" s="44"/>
    </row>
    <row r="102" spans="1:195" ht="48" customHeight="1" x14ac:dyDescent="0.25">
      <c r="A102" s="109"/>
      <c r="B102" s="56" t="s">
        <v>226</v>
      </c>
      <c r="C102" s="111"/>
      <c r="D102" s="153"/>
      <c r="E102" s="154"/>
      <c r="F102" s="155"/>
      <c r="G102" s="161"/>
      <c r="H102" s="162"/>
      <c r="I102" s="44"/>
    </row>
    <row r="103" spans="1:195" ht="48" customHeight="1" x14ac:dyDescent="0.25">
      <c r="A103" s="109"/>
      <c r="B103" s="56" t="s">
        <v>227</v>
      </c>
      <c r="C103" s="112"/>
      <c r="D103" s="156"/>
      <c r="E103" s="157"/>
      <c r="F103" s="158"/>
      <c r="G103" s="163"/>
      <c r="H103" s="164"/>
      <c r="I103" s="44"/>
    </row>
    <row r="104" spans="1:195" ht="15.75" customHeight="1" x14ac:dyDescent="0.25">
      <c r="A104" s="41"/>
      <c r="B104" s="61"/>
      <c r="C104" s="62"/>
      <c r="D104" s="53"/>
      <c r="E104" s="54"/>
      <c r="F104" s="54"/>
      <c r="G104" s="4"/>
      <c r="H104" s="4"/>
      <c r="I104" s="44"/>
    </row>
    <row r="105" spans="1:195" ht="33.75" customHeight="1" x14ac:dyDescent="0.25">
      <c r="A105" s="93" t="s">
        <v>157</v>
      </c>
      <c r="B105" s="51" t="s">
        <v>147</v>
      </c>
      <c r="C105" s="113">
        <v>10</v>
      </c>
      <c r="D105" s="141">
        <v>10</v>
      </c>
      <c r="E105" s="142"/>
      <c r="F105" s="143"/>
      <c r="G105" s="165"/>
      <c r="H105" s="166"/>
      <c r="I105" s="96"/>
    </row>
    <row r="106" spans="1:195" ht="31.5" customHeight="1" x14ac:dyDescent="0.25">
      <c r="A106" s="93"/>
      <c r="B106" s="51" t="s">
        <v>148</v>
      </c>
      <c r="C106" s="114"/>
      <c r="D106" s="144"/>
      <c r="E106" s="145"/>
      <c r="F106" s="146"/>
      <c r="G106" s="167"/>
      <c r="H106" s="168"/>
      <c r="I106" s="97"/>
    </row>
    <row r="107" spans="1:195" ht="42" customHeight="1" x14ac:dyDescent="0.25">
      <c r="A107" s="93"/>
      <c r="B107" s="51" t="s">
        <v>149</v>
      </c>
      <c r="C107" s="114"/>
      <c r="D107" s="144"/>
      <c r="E107" s="145"/>
      <c r="F107" s="146"/>
      <c r="G107" s="167"/>
      <c r="H107" s="168"/>
      <c r="I107" s="97"/>
    </row>
    <row r="108" spans="1:195" ht="31.5" customHeight="1" x14ac:dyDescent="0.25">
      <c r="A108" s="93"/>
      <c r="B108" s="51" t="s">
        <v>150</v>
      </c>
      <c r="C108" s="114"/>
      <c r="D108" s="144"/>
      <c r="E108" s="145"/>
      <c r="F108" s="146"/>
      <c r="G108" s="167"/>
      <c r="H108" s="168"/>
      <c r="I108" s="97"/>
    </row>
    <row r="109" spans="1:195" ht="31.5" customHeight="1" x14ac:dyDescent="0.25">
      <c r="A109" s="93"/>
      <c r="B109" s="51" t="s">
        <v>151</v>
      </c>
      <c r="C109" s="114"/>
      <c r="D109" s="144"/>
      <c r="E109" s="145"/>
      <c r="F109" s="146"/>
      <c r="G109" s="167"/>
      <c r="H109" s="168"/>
      <c r="I109" s="97"/>
    </row>
    <row r="110" spans="1:195" ht="31.5" customHeight="1" x14ac:dyDescent="0.25">
      <c r="A110" s="93"/>
      <c r="B110" s="63" t="s">
        <v>152</v>
      </c>
      <c r="C110" s="115"/>
      <c r="D110" s="147"/>
      <c r="E110" s="148"/>
      <c r="F110" s="149"/>
      <c r="G110" s="169"/>
      <c r="H110" s="170"/>
      <c r="I110" s="97"/>
    </row>
    <row r="111" spans="1:195" ht="18.75" customHeight="1" x14ac:dyDescent="0.25">
      <c r="A111" s="93"/>
      <c r="B111" s="140" t="s">
        <v>1</v>
      </c>
      <c r="C111" s="140"/>
      <c r="D111" s="64"/>
      <c r="E111" s="65"/>
      <c r="F111" s="65"/>
      <c r="G111" s="21"/>
      <c r="H111" s="21"/>
      <c r="I111" s="97"/>
    </row>
    <row r="112" spans="1:195" s="12" customFormat="1" ht="40.5" customHeight="1" x14ac:dyDescent="0.25">
      <c r="A112" s="121" t="s">
        <v>231</v>
      </c>
      <c r="B112" s="56" t="s">
        <v>153</v>
      </c>
      <c r="C112" s="110">
        <v>10</v>
      </c>
      <c r="D112" s="150">
        <v>10</v>
      </c>
      <c r="E112" s="151"/>
      <c r="F112" s="152"/>
      <c r="G112" s="159"/>
      <c r="H112" s="160"/>
      <c r="I112" s="25"/>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0"/>
    </row>
    <row r="113" spans="1:195" s="12" customFormat="1" ht="46.5" customHeight="1" x14ac:dyDescent="0.25">
      <c r="A113" s="122"/>
      <c r="B113" s="56" t="s">
        <v>154</v>
      </c>
      <c r="C113" s="111"/>
      <c r="D113" s="153"/>
      <c r="E113" s="154"/>
      <c r="F113" s="155"/>
      <c r="G113" s="161"/>
      <c r="H113" s="162"/>
      <c r="I113" s="25"/>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0"/>
    </row>
    <row r="114" spans="1:195" s="12" customFormat="1" ht="46.5" customHeight="1" x14ac:dyDescent="0.25">
      <c r="A114" s="122"/>
      <c r="B114" s="56" t="s">
        <v>155</v>
      </c>
      <c r="C114" s="111"/>
      <c r="D114" s="153"/>
      <c r="E114" s="154"/>
      <c r="F114" s="155"/>
      <c r="G114" s="161"/>
      <c r="H114" s="162"/>
      <c r="I114" s="25"/>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0"/>
    </row>
    <row r="115" spans="1:195" s="12" customFormat="1" ht="36.75" customHeight="1" x14ac:dyDescent="0.25">
      <c r="A115" s="122"/>
      <c r="B115" s="56" t="s">
        <v>156</v>
      </c>
      <c r="C115" s="112"/>
      <c r="D115" s="156"/>
      <c r="E115" s="157"/>
      <c r="F115" s="158"/>
      <c r="G115" s="163"/>
      <c r="H115" s="164"/>
      <c r="I115" s="25"/>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0"/>
    </row>
    <row r="116" spans="1:195" ht="18.75" customHeight="1" x14ac:dyDescent="0.25">
      <c r="A116" s="123"/>
      <c r="B116" s="140" t="s">
        <v>1</v>
      </c>
      <c r="C116" s="140"/>
      <c r="D116" s="64"/>
      <c r="E116" s="65"/>
      <c r="F116" s="65"/>
      <c r="G116" s="21"/>
      <c r="H116" s="31"/>
      <c r="I116" s="24"/>
    </row>
    <row r="117" spans="1:195" ht="30" x14ac:dyDescent="0.25">
      <c r="A117" s="124" t="s">
        <v>232</v>
      </c>
      <c r="B117" s="51" t="s">
        <v>79</v>
      </c>
      <c r="C117" s="125">
        <v>10</v>
      </c>
      <c r="D117" s="141">
        <v>10</v>
      </c>
      <c r="E117" s="142"/>
      <c r="F117" s="143"/>
      <c r="G117" s="141"/>
      <c r="H117" s="143"/>
      <c r="I117" s="96"/>
    </row>
    <row r="118" spans="1:195" ht="29.25" customHeight="1" x14ac:dyDescent="0.25">
      <c r="A118" s="124"/>
      <c r="B118" s="51" t="s">
        <v>80</v>
      </c>
      <c r="C118" s="125"/>
      <c r="D118" s="144"/>
      <c r="E118" s="145"/>
      <c r="F118" s="146"/>
      <c r="G118" s="144"/>
      <c r="H118" s="146"/>
      <c r="I118" s="97"/>
    </row>
    <row r="119" spans="1:195" ht="30" x14ac:dyDescent="0.25">
      <c r="A119" s="124"/>
      <c r="B119" s="51" t="s">
        <v>81</v>
      </c>
      <c r="C119" s="125"/>
      <c r="D119" s="144"/>
      <c r="E119" s="145"/>
      <c r="F119" s="146"/>
      <c r="G119" s="144"/>
      <c r="H119" s="146"/>
      <c r="I119" s="97"/>
    </row>
    <row r="120" spans="1:195" ht="30" x14ac:dyDescent="0.25">
      <c r="A120" s="124"/>
      <c r="B120" s="51" t="s">
        <v>82</v>
      </c>
      <c r="C120" s="125"/>
      <c r="D120" s="144"/>
      <c r="E120" s="145"/>
      <c r="F120" s="146"/>
      <c r="G120" s="144"/>
      <c r="H120" s="146"/>
      <c r="I120" s="97"/>
    </row>
    <row r="121" spans="1:195" ht="30" x14ac:dyDescent="0.25">
      <c r="A121" s="124"/>
      <c r="B121" s="51" t="s">
        <v>83</v>
      </c>
      <c r="C121" s="125"/>
      <c r="D121" s="144"/>
      <c r="E121" s="145"/>
      <c r="F121" s="146"/>
      <c r="G121" s="144"/>
      <c r="H121" s="146"/>
      <c r="I121" s="97"/>
    </row>
    <row r="122" spans="1:195" ht="31.5" customHeight="1" x14ac:dyDescent="0.25">
      <c r="A122" s="124"/>
      <c r="B122" s="51" t="s">
        <v>84</v>
      </c>
      <c r="C122" s="125"/>
      <c r="D122" s="144"/>
      <c r="E122" s="145"/>
      <c r="F122" s="146"/>
      <c r="G122" s="144"/>
      <c r="H122" s="146"/>
      <c r="I122" s="97"/>
    </row>
    <row r="123" spans="1:195" ht="30" x14ac:dyDescent="0.25">
      <c r="A123" s="124"/>
      <c r="B123" s="51" t="s">
        <v>85</v>
      </c>
      <c r="C123" s="125"/>
      <c r="D123" s="144"/>
      <c r="E123" s="145"/>
      <c r="F123" s="146"/>
      <c r="G123" s="144"/>
      <c r="H123" s="146"/>
      <c r="I123" s="97"/>
    </row>
    <row r="124" spans="1:195" ht="30" x14ac:dyDescent="0.25">
      <c r="A124" s="124"/>
      <c r="B124" s="51" t="s">
        <v>163</v>
      </c>
      <c r="C124" s="125"/>
      <c r="D124" s="144"/>
      <c r="E124" s="145"/>
      <c r="F124" s="146"/>
      <c r="G124" s="144"/>
      <c r="H124" s="146"/>
      <c r="I124" s="97"/>
    </row>
    <row r="125" spans="1:195" x14ac:dyDescent="0.25">
      <c r="A125" s="124"/>
      <c r="B125" s="51" t="s">
        <v>86</v>
      </c>
      <c r="C125" s="125"/>
      <c r="D125" s="144"/>
      <c r="E125" s="145"/>
      <c r="F125" s="146"/>
      <c r="G125" s="144"/>
      <c r="H125" s="146"/>
      <c r="I125" s="97"/>
    </row>
    <row r="126" spans="1:195" ht="30" x14ac:dyDescent="0.25">
      <c r="A126" s="124"/>
      <c r="B126" s="51" t="s">
        <v>87</v>
      </c>
      <c r="C126" s="125"/>
      <c r="D126" s="144"/>
      <c r="E126" s="145"/>
      <c r="F126" s="146"/>
      <c r="G126" s="144"/>
      <c r="H126" s="146"/>
      <c r="I126" s="97"/>
    </row>
    <row r="127" spans="1:195" ht="30" x14ac:dyDescent="0.25">
      <c r="A127" s="124"/>
      <c r="B127" s="51" t="s">
        <v>88</v>
      </c>
      <c r="C127" s="125"/>
      <c r="D127" s="144"/>
      <c r="E127" s="145"/>
      <c r="F127" s="146"/>
      <c r="G127" s="144"/>
      <c r="H127" s="146"/>
      <c r="I127" s="97"/>
    </row>
    <row r="128" spans="1:195" x14ac:dyDescent="0.25">
      <c r="A128" s="124"/>
      <c r="B128" s="51" t="s">
        <v>89</v>
      </c>
      <c r="C128" s="125"/>
      <c r="D128" s="144"/>
      <c r="E128" s="145"/>
      <c r="F128" s="146"/>
      <c r="G128" s="144"/>
      <c r="H128" s="146"/>
      <c r="I128" s="97"/>
    </row>
    <row r="129" spans="1:9" x14ac:dyDescent="0.25">
      <c r="A129" s="124"/>
      <c r="B129" s="51" t="s">
        <v>90</v>
      </c>
      <c r="C129" s="125"/>
      <c r="D129" s="144"/>
      <c r="E129" s="145"/>
      <c r="F129" s="146"/>
      <c r="G129" s="144"/>
      <c r="H129" s="146"/>
      <c r="I129" s="97"/>
    </row>
    <row r="130" spans="1:9" ht="30" x14ac:dyDescent="0.25">
      <c r="A130" s="124"/>
      <c r="B130" s="51" t="s">
        <v>91</v>
      </c>
      <c r="C130" s="125"/>
      <c r="D130" s="144"/>
      <c r="E130" s="145"/>
      <c r="F130" s="146"/>
      <c r="G130" s="144"/>
      <c r="H130" s="146"/>
      <c r="I130" s="97"/>
    </row>
    <row r="131" spans="1:9" ht="45" x14ac:dyDescent="0.25">
      <c r="A131" s="124"/>
      <c r="B131" s="51" t="s">
        <v>92</v>
      </c>
      <c r="C131" s="125"/>
      <c r="D131" s="144"/>
      <c r="E131" s="145"/>
      <c r="F131" s="146"/>
      <c r="G131" s="144"/>
      <c r="H131" s="146"/>
      <c r="I131" s="97"/>
    </row>
    <row r="132" spans="1:9" ht="45" x14ac:dyDescent="0.25">
      <c r="A132" s="124"/>
      <c r="B132" s="51" t="s">
        <v>93</v>
      </c>
      <c r="C132" s="125"/>
      <c r="D132" s="144"/>
      <c r="E132" s="145"/>
      <c r="F132" s="146"/>
      <c r="G132" s="144"/>
      <c r="H132" s="146"/>
      <c r="I132" s="97"/>
    </row>
    <row r="133" spans="1:9" ht="30" x14ac:dyDescent="0.25">
      <c r="A133" s="124"/>
      <c r="B133" s="51" t="s">
        <v>94</v>
      </c>
      <c r="C133" s="125"/>
      <c r="D133" s="144"/>
      <c r="E133" s="145"/>
      <c r="F133" s="146"/>
      <c r="G133" s="144"/>
      <c r="H133" s="146"/>
      <c r="I133" s="97"/>
    </row>
    <row r="134" spans="1:9" ht="30" x14ac:dyDescent="0.25">
      <c r="A134" s="124"/>
      <c r="B134" s="51" t="s">
        <v>95</v>
      </c>
      <c r="C134" s="125"/>
      <c r="D134" s="144"/>
      <c r="E134" s="145"/>
      <c r="F134" s="146"/>
      <c r="G134" s="144"/>
      <c r="H134" s="146"/>
      <c r="I134" s="97"/>
    </row>
    <row r="135" spans="1:9" ht="30" x14ac:dyDescent="0.25">
      <c r="A135" s="124"/>
      <c r="B135" s="51" t="s">
        <v>96</v>
      </c>
      <c r="C135" s="125"/>
      <c r="D135" s="144"/>
      <c r="E135" s="145"/>
      <c r="F135" s="146"/>
      <c r="G135" s="144"/>
      <c r="H135" s="146"/>
      <c r="I135" s="97"/>
    </row>
    <row r="136" spans="1:9" ht="45" x14ac:dyDescent="0.25">
      <c r="A136" s="124"/>
      <c r="B136" s="51" t="s">
        <v>97</v>
      </c>
      <c r="C136" s="125"/>
      <c r="D136" s="144"/>
      <c r="E136" s="145"/>
      <c r="F136" s="146"/>
      <c r="G136" s="144"/>
      <c r="H136" s="146"/>
      <c r="I136" s="97"/>
    </row>
    <row r="137" spans="1:9" ht="35.25" customHeight="1" x14ac:dyDescent="0.25">
      <c r="A137" s="124"/>
      <c r="B137" s="51" t="s">
        <v>98</v>
      </c>
      <c r="C137" s="125"/>
      <c r="D137" s="144"/>
      <c r="E137" s="145"/>
      <c r="F137" s="146"/>
      <c r="G137" s="144"/>
      <c r="H137" s="146"/>
      <c r="I137" s="97"/>
    </row>
    <row r="138" spans="1:9" ht="30" x14ac:dyDescent="0.25">
      <c r="A138" s="124"/>
      <c r="B138" s="51" t="s">
        <v>99</v>
      </c>
      <c r="C138" s="125"/>
      <c r="D138" s="144"/>
      <c r="E138" s="145"/>
      <c r="F138" s="146"/>
      <c r="G138" s="144"/>
      <c r="H138" s="146"/>
      <c r="I138" s="97"/>
    </row>
    <row r="139" spans="1:9" ht="43.5" customHeight="1" x14ac:dyDescent="0.25">
      <c r="A139" s="124"/>
      <c r="B139" s="51" t="s">
        <v>100</v>
      </c>
      <c r="C139" s="125"/>
      <c r="D139" s="144"/>
      <c r="E139" s="145"/>
      <c r="F139" s="146"/>
      <c r="G139" s="144"/>
      <c r="H139" s="146"/>
      <c r="I139" s="97"/>
    </row>
    <row r="140" spans="1:9" ht="30" x14ac:dyDescent="0.25">
      <c r="A140" s="124"/>
      <c r="B140" s="51" t="s">
        <v>101</v>
      </c>
      <c r="C140" s="125"/>
      <c r="D140" s="144"/>
      <c r="E140" s="145"/>
      <c r="F140" s="146"/>
      <c r="G140" s="144"/>
      <c r="H140" s="146"/>
      <c r="I140" s="97"/>
    </row>
    <row r="141" spans="1:9" ht="30" x14ac:dyDescent="0.25">
      <c r="A141" s="124"/>
      <c r="B141" s="51" t="s">
        <v>102</v>
      </c>
      <c r="C141" s="125"/>
      <c r="D141" s="144"/>
      <c r="E141" s="145"/>
      <c r="F141" s="146"/>
      <c r="G141" s="144"/>
      <c r="H141" s="146"/>
      <c r="I141" s="97"/>
    </row>
    <row r="142" spans="1:9" ht="19.5" customHeight="1" x14ac:dyDescent="0.25">
      <c r="A142" s="124"/>
      <c r="B142" s="51" t="s">
        <v>103</v>
      </c>
      <c r="C142" s="125"/>
      <c r="D142" s="144"/>
      <c r="E142" s="145"/>
      <c r="F142" s="146"/>
      <c r="G142" s="144"/>
      <c r="H142" s="146"/>
      <c r="I142" s="97"/>
    </row>
    <row r="143" spans="1:9" ht="32.25" customHeight="1" x14ac:dyDescent="0.25">
      <c r="A143" s="124"/>
      <c r="B143" s="51" t="s">
        <v>104</v>
      </c>
      <c r="C143" s="125"/>
      <c r="D143" s="144"/>
      <c r="E143" s="145"/>
      <c r="F143" s="146"/>
      <c r="G143" s="144"/>
      <c r="H143" s="146"/>
      <c r="I143" s="97"/>
    </row>
    <row r="144" spans="1:9" ht="45" x14ac:dyDescent="0.25">
      <c r="A144" s="124"/>
      <c r="B144" s="51" t="s">
        <v>105</v>
      </c>
      <c r="C144" s="125"/>
      <c r="D144" s="144"/>
      <c r="E144" s="145"/>
      <c r="F144" s="146"/>
      <c r="G144" s="144"/>
      <c r="H144" s="146"/>
      <c r="I144" s="97"/>
    </row>
    <row r="145" spans="1:9" x14ac:dyDescent="0.25">
      <c r="A145" s="124"/>
      <c r="B145" s="51" t="s">
        <v>106</v>
      </c>
      <c r="C145" s="125"/>
      <c r="D145" s="144"/>
      <c r="E145" s="145"/>
      <c r="F145" s="146"/>
      <c r="G145" s="144"/>
      <c r="H145" s="146"/>
      <c r="I145" s="97"/>
    </row>
    <row r="146" spans="1:9" x14ac:dyDescent="0.25">
      <c r="A146" s="124"/>
      <c r="B146" s="51" t="s">
        <v>107</v>
      </c>
      <c r="C146" s="125"/>
      <c r="D146" s="144"/>
      <c r="E146" s="145"/>
      <c r="F146" s="146"/>
      <c r="G146" s="144"/>
      <c r="H146" s="146"/>
      <c r="I146" s="97"/>
    </row>
    <row r="147" spans="1:9" x14ac:dyDescent="0.25">
      <c r="A147" s="124"/>
      <c r="B147" s="51" t="s">
        <v>108</v>
      </c>
      <c r="C147" s="125"/>
      <c r="D147" s="147"/>
      <c r="E147" s="148"/>
      <c r="F147" s="149"/>
      <c r="G147" s="147"/>
      <c r="H147" s="149"/>
      <c r="I147" s="97"/>
    </row>
    <row r="148" spans="1:9" ht="15.75" x14ac:dyDescent="0.25">
      <c r="A148" s="124"/>
      <c r="B148" s="99" t="s">
        <v>1</v>
      </c>
      <c r="C148" s="99"/>
      <c r="D148" s="7">
        <f>SUM(D117:D147)</f>
        <v>10</v>
      </c>
      <c r="E148" s="8">
        <f>SUM(E117:E147)</f>
        <v>0</v>
      </c>
      <c r="F148" s="8">
        <f>SUM(F117:F147)</f>
        <v>0</v>
      </c>
      <c r="G148" s="8"/>
      <c r="H148" s="8"/>
      <c r="I148" s="98"/>
    </row>
    <row r="149" spans="1:9" ht="57" customHeight="1" x14ac:dyDescent="0.25">
      <c r="A149" s="86" t="s">
        <v>54</v>
      </c>
      <c r="B149" s="86"/>
      <c r="C149" s="86"/>
      <c r="D149" s="86"/>
      <c r="E149" s="86"/>
      <c r="F149" s="86"/>
      <c r="G149" s="86"/>
      <c r="H149" s="86"/>
      <c r="I149" s="86"/>
    </row>
    <row r="150" spans="1:9" ht="29.25" customHeight="1" x14ac:dyDescent="0.25">
      <c r="A150" s="88" t="s">
        <v>25</v>
      </c>
      <c r="B150" s="88" t="s">
        <v>26</v>
      </c>
      <c r="C150" s="89" t="s">
        <v>233</v>
      </c>
      <c r="D150" s="90" t="s">
        <v>235</v>
      </c>
      <c r="E150" s="90"/>
      <c r="F150" s="90"/>
      <c r="G150" s="90" t="s">
        <v>109</v>
      </c>
      <c r="H150" s="90"/>
      <c r="I150" s="49"/>
    </row>
    <row r="151" spans="1:9" ht="36" customHeight="1" x14ac:dyDescent="0.25">
      <c r="A151" s="88"/>
      <c r="B151" s="88"/>
      <c r="C151" s="89"/>
      <c r="D151" s="90"/>
      <c r="E151" s="90"/>
      <c r="F151" s="90"/>
      <c r="G151" s="90"/>
      <c r="H151" s="90"/>
      <c r="I151" s="50"/>
    </row>
    <row r="152" spans="1:9" ht="24" customHeight="1" x14ac:dyDescent="0.25">
      <c r="A152" s="130" t="s">
        <v>57</v>
      </c>
      <c r="B152" s="131"/>
      <c r="C152" s="131"/>
      <c r="D152" s="131"/>
      <c r="E152" s="131"/>
      <c r="F152" s="131"/>
      <c r="G152" s="131"/>
      <c r="H152" s="131"/>
      <c r="I152" s="132"/>
    </row>
    <row r="153" spans="1:9" ht="15.75" customHeight="1" x14ac:dyDescent="0.25">
      <c r="A153" s="127" t="s">
        <v>58</v>
      </c>
      <c r="B153" s="128"/>
      <c r="C153" s="128"/>
      <c r="D153" s="128"/>
      <c r="E153" s="128"/>
      <c r="F153" s="128"/>
      <c r="G153" s="128"/>
      <c r="H153" s="128"/>
      <c r="I153" s="129"/>
    </row>
    <row r="154" spans="1:9" ht="30" x14ac:dyDescent="0.25">
      <c r="A154" s="124" t="s">
        <v>43</v>
      </c>
      <c r="B154" s="1" t="s">
        <v>8</v>
      </c>
      <c r="C154" s="125">
        <v>2</v>
      </c>
      <c r="D154" s="141">
        <v>2</v>
      </c>
      <c r="E154" s="142"/>
      <c r="F154" s="143"/>
      <c r="G154" s="165"/>
      <c r="H154" s="166"/>
      <c r="I154" s="96"/>
    </row>
    <row r="155" spans="1:9" ht="30" x14ac:dyDescent="0.25">
      <c r="A155" s="124"/>
      <c r="B155" s="1" t="s">
        <v>9</v>
      </c>
      <c r="C155" s="125"/>
      <c r="D155" s="144"/>
      <c r="E155" s="145"/>
      <c r="F155" s="146"/>
      <c r="G155" s="167"/>
      <c r="H155" s="168"/>
      <c r="I155" s="97"/>
    </row>
    <row r="156" spans="1:9" ht="45" x14ac:dyDescent="0.25">
      <c r="A156" s="124"/>
      <c r="B156" s="1" t="s">
        <v>10</v>
      </c>
      <c r="C156" s="125"/>
      <c r="D156" s="144"/>
      <c r="E156" s="145"/>
      <c r="F156" s="146"/>
      <c r="G156" s="167"/>
      <c r="H156" s="168"/>
      <c r="I156" s="97"/>
    </row>
    <row r="157" spans="1:9" x14ac:dyDescent="0.25">
      <c r="A157" s="124"/>
      <c r="B157" s="1" t="s">
        <v>11</v>
      </c>
      <c r="C157" s="125"/>
      <c r="D157" s="144"/>
      <c r="E157" s="145"/>
      <c r="F157" s="146"/>
      <c r="G157" s="167"/>
      <c r="H157" s="168"/>
      <c r="I157" s="97"/>
    </row>
    <row r="158" spans="1:9" ht="30" x14ac:dyDescent="0.25">
      <c r="A158" s="124"/>
      <c r="B158" s="1" t="s">
        <v>12</v>
      </c>
      <c r="C158" s="125"/>
      <c r="D158" s="144"/>
      <c r="E158" s="145"/>
      <c r="F158" s="146"/>
      <c r="G158" s="167"/>
      <c r="H158" s="168"/>
      <c r="I158" s="97"/>
    </row>
    <row r="159" spans="1:9" ht="30" x14ac:dyDescent="0.25">
      <c r="A159" s="124"/>
      <c r="B159" s="1" t="s">
        <v>13</v>
      </c>
      <c r="C159" s="125"/>
      <c r="D159" s="144"/>
      <c r="E159" s="145"/>
      <c r="F159" s="146"/>
      <c r="G159" s="167"/>
      <c r="H159" s="168"/>
      <c r="I159" s="97"/>
    </row>
    <row r="160" spans="1:9" ht="30" x14ac:dyDescent="0.25">
      <c r="A160" s="124"/>
      <c r="B160" s="1" t="s">
        <v>14</v>
      </c>
      <c r="C160" s="125"/>
      <c r="D160" s="144"/>
      <c r="E160" s="145"/>
      <c r="F160" s="146"/>
      <c r="G160" s="167"/>
      <c r="H160" s="168"/>
      <c r="I160" s="97"/>
    </row>
    <row r="161" spans="1:9" ht="30" x14ac:dyDescent="0.25">
      <c r="A161" s="124"/>
      <c r="B161" s="1" t="s">
        <v>15</v>
      </c>
      <c r="C161" s="125"/>
      <c r="D161" s="147"/>
      <c r="E161" s="148"/>
      <c r="F161" s="149"/>
      <c r="G161" s="169"/>
      <c r="H161" s="170"/>
      <c r="I161" s="97"/>
    </row>
    <row r="162" spans="1:9" ht="20.25" customHeight="1" x14ac:dyDescent="0.25">
      <c r="A162" s="124"/>
      <c r="B162" s="99" t="s">
        <v>1</v>
      </c>
      <c r="C162" s="99"/>
      <c r="D162" s="7">
        <v>2</v>
      </c>
      <c r="E162" s="8">
        <f>SUM(E154:E161)</f>
        <v>0</v>
      </c>
      <c r="F162" s="8">
        <f>SUM(F154:F161)</f>
        <v>0</v>
      </c>
      <c r="G162" s="4"/>
      <c r="H162" s="4"/>
      <c r="I162" s="98"/>
    </row>
    <row r="163" spans="1:9" ht="30" x14ac:dyDescent="0.25">
      <c r="A163" s="124" t="s">
        <v>59</v>
      </c>
      <c r="B163" s="1" t="s">
        <v>60</v>
      </c>
      <c r="C163" s="125">
        <v>3</v>
      </c>
      <c r="D163" s="141">
        <v>3</v>
      </c>
      <c r="E163" s="142"/>
      <c r="F163" s="143"/>
      <c r="G163" s="165"/>
      <c r="H163" s="166"/>
      <c r="I163" s="96"/>
    </row>
    <row r="164" spans="1:9" ht="30" x14ac:dyDescent="0.25">
      <c r="A164" s="124"/>
      <c r="B164" s="1" t="s">
        <v>61</v>
      </c>
      <c r="C164" s="125"/>
      <c r="D164" s="144"/>
      <c r="E164" s="145"/>
      <c r="F164" s="146"/>
      <c r="G164" s="167"/>
      <c r="H164" s="168"/>
      <c r="I164" s="97"/>
    </row>
    <row r="165" spans="1:9" ht="45" x14ac:dyDescent="0.25">
      <c r="A165" s="124"/>
      <c r="B165" s="1" t="s">
        <v>62</v>
      </c>
      <c r="C165" s="125"/>
      <c r="D165" s="144"/>
      <c r="E165" s="145"/>
      <c r="F165" s="146"/>
      <c r="G165" s="167"/>
      <c r="H165" s="168"/>
      <c r="I165" s="97"/>
    </row>
    <row r="166" spans="1:9" x14ac:dyDescent="0.25">
      <c r="A166" s="124"/>
      <c r="B166" s="1" t="s">
        <v>63</v>
      </c>
      <c r="C166" s="125"/>
      <c r="D166" s="144"/>
      <c r="E166" s="145"/>
      <c r="F166" s="146"/>
      <c r="G166" s="167"/>
      <c r="H166" s="168"/>
      <c r="I166" s="97"/>
    </row>
    <row r="167" spans="1:9" x14ac:dyDescent="0.25">
      <c r="A167" s="124"/>
      <c r="B167" s="1" t="s">
        <v>64</v>
      </c>
      <c r="C167" s="125"/>
      <c r="D167" s="144"/>
      <c r="E167" s="145"/>
      <c r="F167" s="146"/>
      <c r="G167" s="167"/>
      <c r="H167" s="168"/>
      <c r="I167" s="97"/>
    </row>
    <row r="168" spans="1:9" ht="30" x14ac:dyDescent="0.25">
      <c r="A168" s="124"/>
      <c r="B168" s="1" t="s">
        <v>13</v>
      </c>
      <c r="C168" s="125"/>
      <c r="D168" s="144"/>
      <c r="E168" s="145"/>
      <c r="F168" s="146"/>
      <c r="G168" s="167"/>
      <c r="H168" s="168"/>
      <c r="I168" s="97"/>
    </row>
    <row r="169" spans="1:9" ht="30" x14ac:dyDescent="0.25">
      <c r="A169" s="124"/>
      <c r="B169" s="1" t="s">
        <v>65</v>
      </c>
      <c r="C169" s="125"/>
      <c r="D169" s="144"/>
      <c r="E169" s="145"/>
      <c r="F169" s="146"/>
      <c r="G169" s="167"/>
      <c r="H169" s="168"/>
      <c r="I169" s="97"/>
    </row>
    <row r="170" spans="1:9" ht="30" x14ac:dyDescent="0.25">
      <c r="A170" s="124"/>
      <c r="B170" s="1" t="s">
        <v>66</v>
      </c>
      <c r="C170" s="125"/>
      <c r="D170" s="147"/>
      <c r="E170" s="148"/>
      <c r="F170" s="149"/>
      <c r="G170" s="169"/>
      <c r="H170" s="170"/>
      <c r="I170" s="97"/>
    </row>
    <row r="171" spans="1:9" ht="15.75" x14ac:dyDescent="0.25">
      <c r="A171" s="124"/>
      <c r="B171" s="99" t="s">
        <v>1</v>
      </c>
      <c r="C171" s="99"/>
      <c r="D171" s="7">
        <f>SUM(D163:D170)</f>
        <v>3</v>
      </c>
      <c r="E171" s="8">
        <f>SUM(E163:E170)</f>
        <v>0</v>
      </c>
      <c r="F171" s="8">
        <f>SUM(F163:F170)</f>
        <v>0</v>
      </c>
      <c r="G171" s="4"/>
      <c r="H171" s="4"/>
      <c r="I171" s="98"/>
    </row>
    <row r="172" spans="1:9" ht="15.75" x14ac:dyDescent="0.25">
      <c r="A172" s="126" t="s">
        <v>67</v>
      </c>
      <c r="B172" s="126"/>
      <c r="C172" s="26">
        <v>10</v>
      </c>
      <c r="D172" s="7">
        <f>SUM(D162, D171)</f>
        <v>5</v>
      </c>
      <c r="E172" s="7">
        <f>SUM(E162, E171)</f>
        <v>0</v>
      </c>
      <c r="F172" s="7">
        <f>SUM(F162, F171)</f>
        <v>0</v>
      </c>
      <c r="G172" s="4"/>
      <c r="H172" s="4"/>
      <c r="I172" s="4"/>
    </row>
    <row r="173" spans="1:9" ht="15.75" customHeight="1" x14ac:dyDescent="0.25">
      <c r="A173" s="127" t="s">
        <v>164</v>
      </c>
      <c r="B173" s="128"/>
      <c r="C173" s="128"/>
      <c r="D173" s="128"/>
      <c r="E173" s="128"/>
      <c r="F173" s="128"/>
      <c r="G173" s="128"/>
      <c r="H173" s="128"/>
      <c r="I173" s="129"/>
    </row>
    <row r="174" spans="1:9" x14ac:dyDescent="0.25">
      <c r="A174" s="93" t="s">
        <v>165</v>
      </c>
      <c r="B174" s="1" t="s">
        <v>110</v>
      </c>
      <c r="C174" s="138">
        <v>5</v>
      </c>
      <c r="D174" s="141">
        <v>5</v>
      </c>
      <c r="E174" s="142"/>
      <c r="F174" s="143"/>
      <c r="G174" s="141"/>
      <c r="H174" s="143"/>
      <c r="I174" s="96"/>
    </row>
    <row r="175" spans="1:9" ht="30" x14ac:dyDescent="0.25">
      <c r="A175" s="93"/>
      <c r="B175" s="1" t="s">
        <v>111</v>
      </c>
      <c r="C175" s="138"/>
      <c r="D175" s="144"/>
      <c r="E175" s="145"/>
      <c r="F175" s="146"/>
      <c r="G175" s="144"/>
      <c r="H175" s="146"/>
      <c r="I175" s="97"/>
    </row>
    <row r="176" spans="1:9" ht="31.5" customHeight="1" x14ac:dyDescent="0.25">
      <c r="A176" s="93"/>
      <c r="B176" s="1" t="s">
        <v>112</v>
      </c>
      <c r="C176" s="138"/>
      <c r="D176" s="144"/>
      <c r="E176" s="145"/>
      <c r="F176" s="146"/>
      <c r="G176" s="144"/>
      <c r="H176" s="146"/>
      <c r="I176" s="97"/>
    </row>
    <row r="177" spans="1:9" ht="30" x14ac:dyDescent="0.25">
      <c r="A177" s="93"/>
      <c r="B177" s="1" t="s">
        <v>113</v>
      </c>
      <c r="C177" s="138"/>
      <c r="D177" s="144"/>
      <c r="E177" s="145"/>
      <c r="F177" s="146"/>
      <c r="G177" s="144"/>
      <c r="H177" s="146"/>
      <c r="I177" s="97"/>
    </row>
    <row r="178" spans="1:9" x14ac:dyDescent="0.25">
      <c r="A178" s="93"/>
      <c r="B178" s="1" t="s">
        <v>114</v>
      </c>
      <c r="C178" s="138"/>
      <c r="D178" s="144"/>
      <c r="E178" s="145"/>
      <c r="F178" s="146"/>
      <c r="G178" s="144"/>
      <c r="H178" s="146"/>
      <c r="I178" s="97"/>
    </row>
    <row r="179" spans="1:9" ht="30" x14ac:dyDescent="0.25">
      <c r="A179" s="93"/>
      <c r="B179" s="1" t="s">
        <v>115</v>
      </c>
      <c r="C179" s="138"/>
      <c r="D179" s="144"/>
      <c r="E179" s="145"/>
      <c r="F179" s="146"/>
      <c r="G179" s="144"/>
      <c r="H179" s="146"/>
      <c r="I179" s="97"/>
    </row>
    <row r="180" spans="1:9" x14ac:dyDescent="0.25">
      <c r="A180" s="93"/>
      <c r="B180" s="1" t="s">
        <v>116</v>
      </c>
      <c r="C180" s="138"/>
      <c r="D180" s="144"/>
      <c r="E180" s="145"/>
      <c r="F180" s="146"/>
      <c r="G180" s="144"/>
      <c r="H180" s="146"/>
      <c r="I180" s="97"/>
    </row>
    <row r="181" spans="1:9" x14ac:dyDescent="0.25">
      <c r="A181" s="93"/>
      <c r="B181" s="1" t="s">
        <v>117</v>
      </c>
      <c r="C181" s="138"/>
      <c r="D181" s="147"/>
      <c r="E181" s="148"/>
      <c r="F181" s="149"/>
      <c r="G181" s="147"/>
      <c r="H181" s="149"/>
      <c r="I181" s="97"/>
    </row>
    <row r="182" spans="1:9" ht="15.75" x14ac:dyDescent="0.25">
      <c r="A182" s="93"/>
      <c r="B182" s="99" t="s">
        <v>1</v>
      </c>
      <c r="C182" s="99"/>
      <c r="D182" s="5">
        <f>SUM(D174:D181)</f>
        <v>5</v>
      </c>
      <c r="E182" s="4">
        <f>SUM(E174:E181)</f>
        <v>0</v>
      </c>
      <c r="F182" s="4">
        <f>SUM(F174:F181)</f>
        <v>0</v>
      </c>
      <c r="G182" s="4"/>
      <c r="H182" s="4"/>
      <c r="I182" s="98"/>
    </row>
    <row r="183" spans="1:9" ht="15.75" x14ac:dyDescent="0.25">
      <c r="A183" s="126" t="s">
        <v>166</v>
      </c>
      <c r="B183" s="126"/>
      <c r="C183" s="16">
        <v>10</v>
      </c>
      <c r="D183" s="7"/>
      <c r="E183" s="7"/>
      <c r="F183" s="7"/>
      <c r="G183" s="4"/>
      <c r="H183" s="4"/>
      <c r="I183" s="4"/>
    </row>
    <row r="184" spans="1:9" ht="24" customHeight="1" x14ac:dyDescent="0.25">
      <c r="A184" s="130" t="s">
        <v>167</v>
      </c>
      <c r="B184" s="131"/>
      <c r="C184" s="131"/>
      <c r="D184" s="131"/>
      <c r="E184" s="131"/>
      <c r="F184" s="131"/>
      <c r="G184" s="131"/>
      <c r="H184" s="131"/>
      <c r="I184" s="132"/>
    </row>
    <row r="185" spans="1:9" ht="18.75" customHeight="1" x14ac:dyDescent="0.25">
      <c r="A185" s="127" t="s">
        <v>168</v>
      </c>
      <c r="B185" s="128"/>
      <c r="C185" s="128"/>
      <c r="D185" s="128"/>
      <c r="E185" s="128"/>
      <c r="F185" s="128"/>
      <c r="G185" s="128"/>
      <c r="H185" s="128"/>
      <c r="I185" s="129"/>
    </row>
    <row r="186" spans="1:9" ht="30" x14ac:dyDescent="0.25">
      <c r="A186" s="124" t="s">
        <v>44</v>
      </c>
      <c r="B186" s="1" t="s">
        <v>16</v>
      </c>
      <c r="C186" s="125">
        <v>5</v>
      </c>
      <c r="D186" s="141">
        <v>5</v>
      </c>
      <c r="E186" s="142"/>
      <c r="F186" s="143"/>
      <c r="G186" s="165"/>
      <c r="H186" s="166"/>
      <c r="I186" s="96"/>
    </row>
    <row r="187" spans="1:9" ht="30" x14ac:dyDescent="0.25">
      <c r="A187" s="124"/>
      <c r="B187" s="1" t="s">
        <v>17</v>
      </c>
      <c r="C187" s="125"/>
      <c r="D187" s="144"/>
      <c r="E187" s="145"/>
      <c r="F187" s="146"/>
      <c r="G187" s="167"/>
      <c r="H187" s="168"/>
      <c r="I187" s="97"/>
    </row>
    <row r="188" spans="1:9" ht="29.25" customHeight="1" x14ac:dyDescent="0.25">
      <c r="A188" s="124"/>
      <c r="B188" s="1" t="s">
        <v>18</v>
      </c>
      <c r="C188" s="125"/>
      <c r="D188" s="144"/>
      <c r="E188" s="145"/>
      <c r="F188" s="146"/>
      <c r="G188" s="167"/>
      <c r="H188" s="168"/>
      <c r="I188" s="97"/>
    </row>
    <row r="189" spans="1:9" ht="22.5" customHeight="1" x14ac:dyDescent="0.25">
      <c r="A189" s="124"/>
      <c r="B189" s="1" t="s">
        <v>19</v>
      </c>
      <c r="C189" s="125"/>
      <c r="D189" s="144"/>
      <c r="E189" s="145"/>
      <c r="F189" s="146"/>
      <c r="G189" s="167"/>
      <c r="H189" s="168"/>
      <c r="I189" s="97"/>
    </row>
    <row r="190" spans="1:9" ht="30" x14ac:dyDescent="0.25">
      <c r="A190" s="124"/>
      <c r="B190" s="1" t="s">
        <v>20</v>
      </c>
      <c r="C190" s="125"/>
      <c r="D190" s="144"/>
      <c r="E190" s="145"/>
      <c r="F190" s="146"/>
      <c r="G190" s="167"/>
      <c r="H190" s="168"/>
      <c r="I190" s="97"/>
    </row>
    <row r="191" spans="1:9" ht="45" x14ac:dyDescent="0.25">
      <c r="A191" s="124"/>
      <c r="B191" s="1" t="s">
        <v>21</v>
      </c>
      <c r="C191" s="125"/>
      <c r="D191" s="144"/>
      <c r="E191" s="145"/>
      <c r="F191" s="146"/>
      <c r="G191" s="167"/>
      <c r="H191" s="168"/>
      <c r="I191" s="97"/>
    </row>
    <row r="192" spans="1:9" ht="30" x14ac:dyDescent="0.25">
      <c r="A192" s="124"/>
      <c r="B192" s="1" t="s">
        <v>22</v>
      </c>
      <c r="C192" s="125"/>
      <c r="D192" s="144"/>
      <c r="E192" s="145"/>
      <c r="F192" s="146"/>
      <c r="G192" s="167"/>
      <c r="H192" s="168"/>
      <c r="I192" s="97"/>
    </row>
    <row r="193" spans="1:9" ht="27" customHeight="1" x14ac:dyDescent="0.25">
      <c r="A193" s="124"/>
      <c r="B193" s="1" t="s">
        <v>23</v>
      </c>
      <c r="C193" s="125"/>
      <c r="D193" s="144"/>
      <c r="E193" s="145"/>
      <c r="F193" s="146"/>
      <c r="G193" s="167"/>
      <c r="H193" s="168"/>
      <c r="I193" s="97"/>
    </row>
    <row r="194" spans="1:9" ht="20.25" customHeight="1" x14ac:dyDescent="0.25">
      <c r="A194" s="124"/>
      <c r="B194" s="1" t="s">
        <v>24</v>
      </c>
      <c r="C194" s="125"/>
      <c r="D194" s="147"/>
      <c r="E194" s="148"/>
      <c r="F194" s="149"/>
      <c r="G194" s="169"/>
      <c r="H194" s="170"/>
      <c r="I194" s="97"/>
    </row>
    <row r="195" spans="1:9" ht="20.25" customHeight="1" x14ac:dyDescent="0.25">
      <c r="A195" s="124"/>
      <c r="B195" s="99" t="s">
        <v>1</v>
      </c>
      <c r="C195" s="99"/>
      <c r="D195" s="7">
        <f>SUM(D186:D194)</f>
        <v>5</v>
      </c>
      <c r="E195" s="8">
        <f>SUM(E186:E194)</f>
        <v>0</v>
      </c>
      <c r="F195" s="8">
        <f>SUM(F186:F194)</f>
        <v>0</v>
      </c>
      <c r="G195" s="4"/>
      <c r="H195" s="4"/>
      <c r="I195" s="98"/>
    </row>
    <row r="196" spans="1:9" ht="20.25" customHeight="1" x14ac:dyDescent="0.25">
      <c r="A196" s="127" t="s">
        <v>169</v>
      </c>
      <c r="B196" s="128"/>
      <c r="C196" s="128"/>
      <c r="D196" s="128"/>
      <c r="E196" s="128"/>
      <c r="F196" s="128"/>
      <c r="G196" s="128"/>
      <c r="H196" s="128"/>
      <c r="I196" s="129"/>
    </row>
    <row r="197" spans="1:9" ht="45" x14ac:dyDescent="0.25">
      <c r="A197" s="124" t="s">
        <v>68</v>
      </c>
      <c r="B197" s="1" t="s">
        <v>69</v>
      </c>
      <c r="C197" s="125">
        <v>5</v>
      </c>
      <c r="D197" s="141">
        <v>5</v>
      </c>
      <c r="E197" s="142"/>
      <c r="F197" s="143"/>
      <c r="G197" s="165"/>
      <c r="H197" s="166"/>
      <c r="I197" s="96"/>
    </row>
    <row r="198" spans="1:9" ht="45" x14ac:dyDescent="0.25">
      <c r="A198" s="124"/>
      <c r="B198" s="1" t="s">
        <v>70</v>
      </c>
      <c r="C198" s="125"/>
      <c r="D198" s="144"/>
      <c r="E198" s="145"/>
      <c r="F198" s="146"/>
      <c r="G198" s="167"/>
      <c r="H198" s="168"/>
      <c r="I198" s="97"/>
    </row>
    <row r="199" spans="1:9" ht="30" x14ac:dyDescent="0.25">
      <c r="A199" s="124"/>
      <c r="B199" s="1" t="s">
        <v>71</v>
      </c>
      <c r="C199" s="125"/>
      <c r="D199" s="144"/>
      <c r="E199" s="145"/>
      <c r="F199" s="146"/>
      <c r="G199" s="167"/>
      <c r="H199" s="168"/>
      <c r="I199" s="97"/>
    </row>
    <row r="200" spans="1:9" ht="30.75" customHeight="1" x14ac:dyDescent="0.25">
      <c r="A200" s="124"/>
      <c r="B200" s="1" t="s">
        <v>72</v>
      </c>
      <c r="C200" s="125"/>
      <c r="D200" s="144"/>
      <c r="E200" s="145"/>
      <c r="F200" s="146"/>
      <c r="G200" s="167"/>
      <c r="H200" s="168"/>
      <c r="I200" s="97"/>
    </row>
    <row r="201" spans="1:9" ht="30" x14ac:dyDescent="0.25">
      <c r="A201" s="124"/>
      <c r="B201" s="1" t="s">
        <v>73</v>
      </c>
      <c r="C201" s="125"/>
      <c r="D201" s="144"/>
      <c r="E201" s="145"/>
      <c r="F201" s="146"/>
      <c r="G201" s="167"/>
      <c r="H201" s="168"/>
      <c r="I201" s="97"/>
    </row>
    <row r="202" spans="1:9" ht="30" x14ac:dyDescent="0.25">
      <c r="A202" s="124"/>
      <c r="B202" s="1" t="s">
        <v>74</v>
      </c>
      <c r="C202" s="125"/>
      <c r="D202" s="144"/>
      <c r="E202" s="145"/>
      <c r="F202" s="146"/>
      <c r="G202" s="167"/>
      <c r="H202" s="168"/>
      <c r="I202" s="97"/>
    </row>
    <row r="203" spans="1:9" ht="30" x14ac:dyDescent="0.25">
      <c r="A203" s="124"/>
      <c r="B203" s="1" t="s">
        <v>75</v>
      </c>
      <c r="C203" s="125"/>
      <c r="D203" s="144"/>
      <c r="E203" s="145"/>
      <c r="F203" s="146"/>
      <c r="G203" s="167"/>
      <c r="H203" s="168"/>
      <c r="I203" s="97"/>
    </row>
    <row r="204" spans="1:9" ht="30" x14ac:dyDescent="0.25">
      <c r="A204" s="124"/>
      <c r="B204" s="1" t="s">
        <v>76</v>
      </c>
      <c r="C204" s="125"/>
      <c r="D204" s="144"/>
      <c r="E204" s="145"/>
      <c r="F204" s="146"/>
      <c r="G204" s="167"/>
      <c r="H204" s="168"/>
      <c r="I204" s="97"/>
    </row>
    <row r="205" spans="1:9" ht="30" x14ac:dyDescent="0.25">
      <c r="A205" s="124"/>
      <c r="B205" s="1" t="s">
        <v>77</v>
      </c>
      <c r="C205" s="125"/>
      <c r="D205" s="144"/>
      <c r="E205" s="145"/>
      <c r="F205" s="146"/>
      <c r="G205" s="167"/>
      <c r="H205" s="168"/>
      <c r="I205" s="97"/>
    </row>
    <row r="206" spans="1:9" ht="45" x14ac:dyDescent="0.25">
      <c r="A206" s="124"/>
      <c r="B206" s="1" t="s">
        <v>78</v>
      </c>
      <c r="C206" s="125"/>
      <c r="D206" s="147"/>
      <c r="E206" s="148"/>
      <c r="F206" s="149"/>
      <c r="G206" s="169"/>
      <c r="H206" s="170"/>
      <c r="I206" s="97"/>
    </row>
    <row r="207" spans="1:9" ht="15.75" x14ac:dyDescent="0.25">
      <c r="A207" s="124"/>
      <c r="B207" s="99" t="s">
        <v>1</v>
      </c>
      <c r="C207" s="99"/>
      <c r="D207" s="7">
        <f>SUM(D197:D206)</f>
        <v>5</v>
      </c>
      <c r="E207" s="8">
        <f>SUM(E197:E206)</f>
        <v>0</v>
      </c>
      <c r="F207" s="8">
        <f>SUM(F197:F206)</f>
        <v>0</v>
      </c>
      <c r="G207" s="4"/>
      <c r="H207" s="4"/>
      <c r="I207" s="98"/>
    </row>
    <row r="208" spans="1:9" ht="18.75" x14ac:dyDescent="0.3">
      <c r="A208" s="133" t="s">
        <v>30</v>
      </c>
      <c r="B208" s="133"/>
      <c r="C208" s="134">
        <v>20</v>
      </c>
      <c r="D208" s="134"/>
      <c r="E208" s="134"/>
      <c r="F208" s="134"/>
      <c r="G208" s="135"/>
      <c r="H208" s="136"/>
      <c r="I208" s="137"/>
    </row>
  </sheetData>
  <mergeCells count="138">
    <mergeCell ref="A79:A89"/>
    <mergeCell ref="A66:A78"/>
    <mergeCell ref="D174:F181"/>
    <mergeCell ref="D186:F194"/>
    <mergeCell ref="D197:F206"/>
    <mergeCell ref="A52:A60"/>
    <mergeCell ref="B116:C116"/>
    <mergeCell ref="B7:I7"/>
    <mergeCell ref="I15:I23"/>
    <mergeCell ref="F13:F14"/>
    <mergeCell ref="D13:E13"/>
    <mergeCell ref="D14:E14"/>
    <mergeCell ref="D150:F151"/>
    <mergeCell ref="G150:H151"/>
    <mergeCell ref="G154:H161"/>
    <mergeCell ref="G163:H170"/>
    <mergeCell ref="I24:I37"/>
    <mergeCell ref="I38:I51"/>
    <mergeCell ref="I154:I162"/>
    <mergeCell ref="D38:F50"/>
    <mergeCell ref="D52:F59"/>
    <mergeCell ref="D61:F64"/>
    <mergeCell ref="G186:H194"/>
    <mergeCell ref="G197:H206"/>
    <mergeCell ref="G13:H14"/>
    <mergeCell ref="G24:H36"/>
    <mergeCell ref="G38:H50"/>
    <mergeCell ref="G52:H59"/>
    <mergeCell ref="G61:H64"/>
    <mergeCell ref="D24:F36"/>
    <mergeCell ref="D15:F22"/>
    <mergeCell ref="D66:F77"/>
    <mergeCell ref="D79:F88"/>
    <mergeCell ref="D90:F103"/>
    <mergeCell ref="D154:F161"/>
    <mergeCell ref="D163:F170"/>
    <mergeCell ref="A152:I152"/>
    <mergeCell ref="A149:B149"/>
    <mergeCell ref="C149:I149"/>
    <mergeCell ref="A150:A151"/>
    <mergeCell ref="B150:B151"/>
    <mergeCell ref="C150:C151"/>
    <mergeCell ref="A153:I153"/>
    <mergeCell ref="A154:A162"/>
    <mergeCell ref="C154:C161"/>
    <mergeCell ref="G15:H22"/>
    <mergeCell ref="C8:D8"/>
    <mergeCell ref="E8:H8"/>
    <mergeCell ref="C9:D9"/>
    <mergeCell ref="E9:H9"/>
    <mergeCell ref="C10:D10"/>
    <mergeCell ref="E10:H10"/>
    <mergeCell ref="C11:D11"/>
    <mergeCell ref="E11:H11"/>
    <mergeCell ref="G174:H181"/>
    <mergeCell ref="B89:C89"/>
    <mergeCell ref="C52:C59"/>
    <mergeCell ref="C66:C77"/>
    <mergeCell ref="A90:A103"/>
    <mergeCell ref="C90:C103"/>
    <mergeCell ref="C79:C88"/>
    <mergeCell ref="B78:C78"/>
    <mergeCell ref="A1:I1"/>
    <mergeCell ref="C12:I12"/>
    <mergeCell ref="A9:B9"/>
    <mergeCell ref="A10:B10"/>
    <mergeCell ref="G3:I3"/>
    <mergeCell ref="C4:E4"/>
    <mergeCell ref="F4:I4"/>
    <mergeCell ref="D2:E2"/>
    <mergeCell ref="D3:E3"/>
    <mergeCell ref="A8:B8"/>
    <mergeCell ref="A11:B11"/>
    <mergeCell ref="C5:I5"/>
    <mergeCell ref="A5:B5"/>
    <mergeCell ref="C61:C64"/>
    <mergeCell ref="A24:A37"/>
    <mergeCell ref="A38:A51"/>
    <mergeCell ref="B51:C51"/>
    <mergeCell ref="A6:H6"/>
    <mergeCell ref="B37:C37"/>
    <mergeCell ref="A15:A23"/>
    <mergeCell ref="C15:C22"/>
    <mergeCell ref="B23:C23"/>
    <mergeCell ref="A12:B12"/>
    <mergeCell ref="A13:A14"/>
    <mergeCell ref="B13:B14"/>
    <mergeCell ref="C13:C14"/>
    <mergeCell ref="C38:C50"/>
    <mergeCell ref="C24:C36"/>
    <mergeCell ref="I197:I207"/>
    <mergeCell ref="B207:C207"/>
    <mergeCell ref="C163:C170"/>
    <mergeCell ref="I163:I171"/>
    <mergeCell ref="B171:C171"/>
    <mergeCell ref="A172:B172"/>
    <mergeCell ref="B65:C65"/>
    <mergeCell ref="A105:A111"/>
    <mergeCell ref="B111:C111"/>
    <mergeCell ref="A61:A65"/>
    <mergeCell ref="I61:I65"/>
    <mergeCell ref="I105:I111"/>
    <mergeCell ref="C105:C110"/>
    <mergeCell ref="B162:C162"/>
    <mergeCell ref="A163:A171"/>
    <mergeCell ref="D117:F147"/>
    <mergeCell ref="D112:F115"/>
    <mergeCell ref="D105:F110"/>
    <mergeCell ref="G66:H77"/>
    <mergeCell ref="G79:H88"/>
    <mergeCell ref="G90:H103"/>
    <mergeCell ref="G105:H110"/>
    <mergeCell ref="G112:H115"/>
    <mergeCell ref="G117:H147"/>
    <mergeCell ref="A208:B208"/>
    <mergeCell ref="C208:F208"/>
    <mergeCell ref="G208:I208"/>
    <mergeCell ref="A112:A116"/>
    <mergeCell ref="A174:A182"/>
    <mergeCell ref="C174:C181"/>
    <mergeCell ref="I174:I182"/>
    <mergeCell ref="B182:C182"/>
    <mergeCell ref="A184:I184"/>
    <mergeCell ref="A173:I173"/>
    <mergeCell ref="A117:A148"/>
    <mergeCell ref="C117:C147"/>
    <mergeCell ref="I117:I148"/>
    <mergeCell ref="B148:C148"/>
    <mergeCell ref="A183:B183"/>
    <mergeCell ref="A185:I185"/>
    <mergeCell ref="A186:A195"/>
    <mergeCell ref="C186:C194"/>
    <mergeCell ref="I186:I195"/>
    <mergeCell ref="B195:C195"/>
    <mergeCell ref="A196:I196"/>
    <mergeCell ref="A197:A207"/>
    <mergeCell ref="C197:C206"/>
    <mergeCell ref="C112:C115"/>
  </mergeCells>
  <pageMargins left="0.25" right="0.25" top="0.25" bottom="0.25" header="6.4960630000000005E-2" footer="0.31496062992126"/>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 </vt:lpstr>
      <vt:lpstr>Viva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2013-10-07T07:19:47Z</cp:lastPrinted>
  <dcterms:created xsi:type="dcterms:W3CDTF">2013-07-19T04:41:40Z</dcterms:created>
  <dcterms:modified xsi:type="dcterms:W3CDTF">2015-12-01T11:16:03Z</dcterms:modified>
</cp:coreProperties>
</file>