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85" windowWidth="20115" windowHeight="7500"/>
  </bookViews>
  <sheets>
    <sheet name="Cumulative" sheetId="6" r:id="rId1"/>
    <sheet name="Practical &amp; Viva " sheetId="5" r:id="rId2"/>
    <sheet name="Theory " sheetId="4" r:id="rId3"/>
  </sheets>
  <calcPr calcId="145621"/>
</workbook>
</file>

<file path=xl/calcChain.xml><?xml version="1.0" encoding="utf-8"?>
<calcChain xmlns="http://schemas.openxmlformats.org/spreadsheetml/2006/main">
  <c r="F59" i="5" l="1"/>
  <c r="E59" i="5"/>
  <c r="D59" i="5"/>
  <c r="D68" i="4"/>
  <c r="D59" i="4"/>
  <c r="D69" i="4" l="1"/>
  <c r="G19" i="6" l="1"/>
  <c r="G18" i="6"/>
  <c r="C20" i="6"/>
  <c r="C14" i="6"/>
  <c r="C22" i="6" s="1"/>
  <c r="F43" i="5" l="1"/>
  <c r="E43" i="5"/>
  <c r="D43" i="5"/>
  <c r="F31" i="5"/>
  <c r="E31" i="5"/>
  <c r="D31" i="5"/>
  <c r="F24" i="5"/>
  <c r="E24" i="5"/>
  <c r="D24" i="5"/>
  <c r="C11" i="5"/>
  <c r="G13" i="6"/>
  <c r="G12" i="6"/>
  <c r="G14" i="6" l="1"/>
  <c r="D43" i="4"/>
  <c r="G20" i="6" l="1"/>
  <c r="G22" i="6" s="1"/>
  <c r="C11" i="4"/>
  <c r="D31" i="4" l="1"/>
  <c r="D24" i="4"/>
</calcChain>
</file>

<file path=xl/sharedStrings.xml><?xml version="1.0" encoding="utf-8"?>
<sst xmlns="http://schemas.openxmlformats.org/spreadsheetml/2006/main" count="237" uniqueCount="103">
  <si>
    <t>Marks Allocation</t>
  </si>
  <si>
    <t>Total</t>
  </si>
  <si>
    <t>Out Of</t>
  </si>
  <si>
    <t>Skills Practical</t>
  </si>
  <si>
    <t>Qualification Pack</t>
  </si>
  <si>
    <t>Sector Skill Council</t>
  </si>
  <si>
    <t>Job Role</t>
  </si>
  <si>
    <t>Healthcare</t>
  </si>
  <si>
    <t>PC1. Adhere to legislation, protocols and guidelines relevant to one’s role and field of practice</t>
  </si>
  <si>
    <t>PC2. Work within organisational systems and requirements as appropriate to one’s role</t>
  </si>
  <si>
    <t>PC3. Recognise the boundary of one’s role and responsibility and seek supervision when situations are beyond one’s competence and authority</t>
  </si>
  <si>
    <t>PC4. Maintain competence within one’s role and field of practice</t>
  </si>
  <si>
    <t>PC5. Use relevant research based protocols and guidelines as evidence to inform one’s practice</t>
  </si>
  <si>
    <t>PC6. Promote and demonstrate good practice as an individual and as a team member at all times</t>
  </si>
  <si>
    <t>PC7. Identify and manage potential and actual risks to the quality and safety of practice</t>
  </si>
  <si>
    <t>PC8. Evaluate and reflect on the quality of one’s work and make continuing improvements</t>
  </si>
  <si>
    <t>PC1. Adhere to protocols and guidelines relevant to the role and field of practice</t>
  </si>
  <si>
    <t>PC2. Work within organisational systems and requirements as appropriate to the role</t>
  </si>
  <si>
    <t>PC3. Recognise the boundary of the role and responsibility and seek supervision when situations are beyond the competence and authority</t>
  </si>
  <si>
    <t>PC4. Maintain competence within the role and field of practice</t>
  </si>
  <si>
    <t>PC5. Use protocols and guidelines relevant to the field of practice</t>
  </si>
  <si>
    <t>PC7. Identify and manage potential and actual risks to the quality and patient safety</t>
  </si>
  <si>
    <t>PC8. Maintain personal hygiene and contribute actively to the healthcare ecosystem</t>
  </si>
  <si>
    <t>Soft Skills and Communication</t>
  </si>
  <si>
    <t>National Occupational Standards (NOS)</t>
  </si>
  <si>
    <t>Performance Criteria (PC)</t>
  </si>
  <si>
    <t>Subject Domain</t>
  </si>
  <si>
    <t>Viva</t>
  </si>
  <si>
    <t>Grand Total-1 (Subject Domain)</t>
  </si>
  <si>
    <t>Observation/ Role Play</t>
  </si>
  <si>
    <t>Grand Total-2 (Soft Skills and Comunication)</t>
  </si>
  <si>
    <t>Grand Total-(Skills Practical and Viva)</t>
  </si>
  <si>
    <t>Total Marks (100)</t>
  </si>
  <si>
    <t>Theory</t>
  </si>
  <si>
    <t>Grand Total-(Theory)</t>
  </si>
  <si>
    <t>Trainee Name</t>
  </si>
  <si>
    <t>UID No.</t>
  </si>
  <si>
    <t>Batch</t>
  </si>
  <si>
    <t>Taining Partner</t>
  </si>
  <si>
    <t>Date</t>
  </si>
  <si>
    <t>Marks Alloted</t>
  </si>
  <si>
    <t>Marks Awarded by Assessor</t>
  </si>
  <si>
    <t>Grand Total of Practical</t>
  </si>
  <si>
    <t>Assessment Form (To be filled by Assessor for Each Trainee)</t>
  </si>
  <si>
    <t>Grand Total of Theory</t>
  </si>
  <si>
    <t>HSS/ N 9603 (Act within the limits of one’s competence and authority)</t>
  </si>
  <si>
    <t>HSS/ N 9607 (Practice Code of conduct while performing duties)</t>
  </si>
  <si>
    <t>Part 1 (Pick one field randomly carrying 50 marks)</t>
  </si>
  <si>
    <t>Attitude Total</t>
  </si>
  <si>
    <t>Pick one field from part 1 randomly and pick one field from part 2 as per NOS of subject domain picked each carrying 50 marks totalling 100</t>
  </si>
  <si>
    <t>Total Marks (400)</t>
  </si>
  <si>
    <t>Name of Assessor</t>
  </si>
  <si>
    <t>Name &amp; Signature of Representative &amp; Stamp of Assessing Body:</t>
  </si>
  <si>
    <t>Skills Practical and Viva (80% weightage)</t>
  </si>
  <si>
    <t>Theory (20% weightage)</t>
  </si>
  <si>
    <t>Grand Total-(Skills Practical and Viva + Theory)</t>
  </si>
  <si>
    <t>Pick any 2 NOS each of 200 marks totalling 400</t>
  </si>
  <si>
    <t xml:space="preserve">Detailed Break Up of Marks </t>
  </si>
  <si>
    <t>Skills Practical &amp; Viva</t>
  </si>
  <si>
    <t>1. Attitude</t>
  </si>
  <si>
    <t>Total Marks (80)</t>
  </si>
  <si>
    <t>Total Marks (20)</t>
  </si>
  <si>
    <t>.</t>
  </si>
  <si>
    <t>Passing Marks  (80% of Max. Marks)</t>
  </si>
  <si>
    <t>PASS/FAIL</t>
  </si>
  <si>
    <t>Passing Marks  (50% of Max. Marks)</t>
  </si>
  <si>
    <t>Criteria is to pass in both theory and practical individually. If fail in any one of them, then candidate is fail</t>
  </si>
  <si>
    <t>Final Result</t>
  </si>
  <si>
    <t>Select each part each carrying 10 marks totalling 20</t>
  </si>
  <si>
    <t>Speech Audio Therapy Assistant</t>
  </si>
  <si>
    <t>HSS / N 7601 : Carry out speech-language and hearing screening,
diagnosis and assessments under supervision</t>
  </si>
  <si>
    <t>HSS / N 7602 : Coordinate the administrative duties</t>
  </si>
  <si>
    <t>HSS / N 7603 : Support individuals during therapy sessions</t>
  </si>
  <si>
    <t>PC1. Possess knowledge of the signs, symptoms and characteristics of the conditions with communication disorders</t>
  </si>
  <si>
    <t>PC2. Have knowledge of the available tests, tools, procedures and methods, current developments in the diagnosis and assessment of patients with communication disorders</t>
  </si>
  <si>
    <t>PC3. Be able to choose the appropriate tests/tools for the screening, diagnosis and assessment</t>
  </si>
  <si>
    <t>PC4. Have had hands-on experience in the administration of the above</t>
  </si>
  <si>
    <t>PC5. Have knowledge of factors that could interfere with the adequacy of the test/ procedure implementation</t>
  </si>
  <si>
    <t>PC6. Have the flexibility to conduct need-based screening/diagnostic and assessment procedures</t>
  </si>
  <si>
    <t>PC7. Possess the skills to interpret the results while applying caution, wherever necessary</t>
  </si>
  <si>
    <t>PC8. Have the ability to document the report as per International Standards prescribed for the purpose</t>
  </si>
  <si>
    <t>PC1. Possess knowledge of administrative procedures as prescribed for the setup/ center with which the employee/officer is employed</t>
  </si>
  <si>
    <t>PC2. Have knowledge of various target groups who would be able to assist in the services of speech and hearing professionals in order to plan and organise long-term and short-term programs</t>
  </si>
  <si>
    <t>PC3. Be able to guide/maintain documents and records of the programs</t>
  </si>
  <si>
    <t>PC4. Be able to choose the appropriate methods and procedures, devise mechanism to document functioning of each of the equipment with log books, usage details, spare parts and accessories, etc.,</t>
  </si>
  <si>
    <t>PC5. Have knowledge of community research and its implications in order to assist speech and hearing consultants in the process</t>
  </si>
  <si>
    <t>PC6. Have the ability to document the report periodically (monthly, quarterly, halfyearly or annually) as per the standards prescribed for the institution/ center/ set-up</t>
  </si>
  <si>
    <t>PC1. Identify, with the support of others, the preparation needed for therapy, and how the environment will be restored, following therapy sessions</t>
  </si>
  <si>
    <t>PC2. Identify role and responsibilities in the preparation and address any risk and safety</t>
  </si>
  <si>
    <t>PC3. Report any damage to materials, equipment or in the environment immediately, and according to organisational procedures and practices</t>
  </si>
  <si>
    <t>PC4. Work with individuals to identify their preferences, concerns and issues about participating in therapy sessions</t>
  </si>
  <si>
    <t>PC5. Reassure individuals about the nature and content of the therapy sessions</t>
  </si>
  <si>
    <t>PC6. Support specialist practitioners and therapists to run therapy sessions</t>
  </si>
  <si>
    <t>PC7. Provide active support to individuals during therapy sessions, and take account of their needs, preferences and abilities</t>
  </si>
  <si>
    <t>PC8. Review, agree and implement any adjustments that are needed to maximise the individual's participation and the effectiveness of the therapy sessions</t>
  </si>
  <si>
    <t>PC9. Follow agreed arrangements for the observation of individuals prior to, during and after therapy sessions</t>
  </si>
  <si>
    <t>PC10. Identify any issues or problems in relation to the therapy sessions</t>
  </si>
  <si>
    <t>PC11. Record and report on therapy sessions within confidentiality agreements and according to legal and organisational requirements</t>
  </si>
  <si>
    <t>Question Paper setting Criteria</t>
  </si>
  <si>
    <t xml:space="preserve">Question Paper would consist of 100 MCQ type Questions each carrying 1 mark totaling 100 marks. Questions would be represented from Each NOS according to weightage and marks alloted to each NOS. Duration of paper would be 2 hrs., however, administrative time may be kept extra.   </t>
  </si>
  <si>
    <t xml:space="preserve">Question Paper would consist of Skills Practical of any 2 selected NOS from subject domain and any 2 selected NOS from soft skills and communication. Selection of NOS would be done according to weightage and marks alloted to each NOS. Viva of the same to be conducted and marks would be allotted as per detailed break up. Make sure each PC is covered of all selected NOS during Question paper setting. Duration of paper may vary individually from 20 mins. to 45 mins.  </t>
  </si>
  <si>
    <t>Training Partner Logo</t>
  </si>
  <si>
    <t>Assessing Body Logo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</si>
</sst>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2"/>
      <color theme="1"/>
      <name val="Calibri"/>
      <family val="2"/>
      <scheme val="minor"/>
    </font>
    <font>
      <u/>
      <sz val="16"/>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4"/>
      <color theme="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2">
    <xf numFmtId="0" fontId="0" fillId="0" borderId="0" xfId="0"/>
    <xf numFmtId="0" fontId="0" fillId="0" borderId="1" xfId="0" applyBorder="1" applyAlignment="1">
      <alignment wrapText="1"/>
    </xf>
    <xf numFmtId="0" fontId="0" fillId="0" borderId="0" xfId="0" applyAlignment="1">
      <alignment horizontal="center"/>
    </xf>
    <xf numFmtId="0" fontId="0" fillId="0" borderId="0" xfId="0" applyBorder="1"/>
    <xf numFmtId="0" fontId="0" fillId="2" borderId="1" xfId="0" applyFill="1" applyBorder="1" applyAlignment="1">
      <alignment horizontal="center" wrapText="1"/>
    </xf>
    <xf numFmtId="0" fontId="0" fillId="2" borderId="1" xfId="0" applyFill="1" applyBorder="1" applyAlignment="1">
      <alignment horizontal="center"/>
    </xf>
    <xf numFmtId="0" fontId="0" fillId="0" borderId="1" xfId="0" applyBorder="1" applyAlignment="1">
      <alignment vertical="justify"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xf numFmtId="0" fontId="4" fillId="0" borderId="1" xfId="0" applyFont="1" applyBorder="1" applyAlignment="1">
      <alignment vertical="center" wrapText="1"/>
    </xf>
    <xf numFmtId="0" fontId="5" fillId="0" borderId="1" xfId="0" applyFont="1" applyBorder="1" applyAlignment="1">
      <alignment horizontal="left"/>
    </xf>
    <xf numFmtId="0" fontId="0" fillId="0" borderId="1" xfId="0" applyBorder="1"/>
    <xf numFmtId="0" fontId="5" fillId="0" borderId="1" xfId="0" applyFont="1" applyBorder="1" applyAlignment="1"/>
    <xf numFmtId="0" fontId="3" fillId="0" borderId="1" xfId="0" applyFont="1" applyBorder="1" applyAlignment="1"/>
    <xf numFmtId="9" fontId="0" fillId="0" borderId="1" xfId="0" applyNumberFormat="1" applyBorder="1"/>
    <xf numFmtId="0" fontId="0" fillId="0" borderId="1" xfId="0" applyBorder="1" applyAlignment="1">
      <alignment horizontal="center" vertical="center"/>
    </xf>
    <xf numFmtId="0" fontId="1" fillId="3" borderId="1" xfId="0" applyFont="1" applyFill="1" applyBorder="1" applyAlignment="1">
      <alignment horizontal="center" wrapText="1"/>
    </xf>
    <xf numFmtId="0" fontId="1" fillId="3"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1" fillId="3" borderId="1" xfId="0" applyFont="1" applyFill="1" applyBorder="1" applyAlignment="1">
      <alignment horizontal="center" wrapText="1"/>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1" fillId="4" borderId="5" xfId="0" applyFont="1" applyFill="1" applyBorder="1" applyAlignment="1">
      <alignment vertical="center" wrapText="1"/>
    </xf>
    <xf numFmtId="0" fontId="1" fillId="3" borderId="2" xfId="0" applyFont="1" applyFill="1" applyBorder="1" applyAlignment="1"/>
    <xf numFmtId="0" fontId="1" fillId="3" borderId="4" xfId="0" applyFont="1" applyFill="1" applyBorder="1" applyAlignment="1"/>
    <xf numFmtId="0" fontId="1" fillId="3" borderId="3" xfId="0" applyFont="1" applyFill="1" applyBorder="1" applyAlignment="1"/>
    <xf numFmtId="0" fontId="1" fillId="3" borderId="2" xfId="0" applyFont="1" applyFill="1" applyBorder="1" applyAlignment="1">
      <alignment wrapText="1"/>
    </xf>
    <xf numFmtId="0" fontId="1" fillId="3" borderId="3" xfId="0" applyFont="1" applyFill="1" applyBorder="1" applyAlignment="1">
      <alignment wrapText="1"/>
    </xf>
    <xf numFmtId="0" fontId="1" fillId="3" borderId="5" xfId="0" applyFont="1" applyFill="1" applyBorder="1" applyAlignment="1">
      <alignment vertical="center" wrapText="1"/>
    </xf>
    <xf numFmtId="0" fontId="1" fillId="4" borderId="7" xfId="0" applyFont="1" applyFill="1" applyBorder="1" applyAlignment="1">
      <alignment vertical="center" wrapText="1"/>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1" fillId="3" borderId="3" xfId="0" applyFont="1" applyFill="1" applyBorder="1" applyAlignment="1">
      <alignment vertical="center" wrapText="1"/>
    </xf>
    <xf numFmtId="0" fontId="1" fillId="3" borderId="7"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7" fillId="0" borderId="1" xfId="0" applyFont="1" applyFill="1" applyBorder="1" applyAlignment="1">
      <alignment horizontal="center" vertical="top" wrapText="1"/>
    </xf>
    <xf numFmtId="0" fontId="7" fillId="0" borderId="1" xfId="0" applyFont="1" applyFill="1" applyBorder="1" applyAlignment="1">
      <alignment horizontal="center" wrapText="1"/>
    </xf>
    <xf numFmtId="0" fontId="6" fillId="0" borderId="1" xfId="0" applyFont="1" applyBorder="1" applyAlignment="1">
      <alignment horizontal="center"/>
    </xf>
    <xf numFmtId="0" fontId="7" fillId="8"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xf>
    <xf numFmtId="0" fontId="4" fillId="6" borderId="1" xfId="0" applyFont="1" applyFill="1" applyBorder="1" applyAlignment="1">
      <alignment horizontal="center"/>
    </xf>
    <xf numFmtId="0" fontId="5" fillId="0" borderId="1" xfId="0" applyFont="1" applyBorder="1" applyAlignment="1">
      <alignment horizontal="center"/>
    </xf>
    <xf numFmtId="0" fontId="3" fillId="0" borderId="1" xfId="0" applyFont="1" applyBorder="1" applyAlignment="1">
      <alignment horizontal="center"/>
    </xf>
    <xf numFmtId="0" fontId="4" fillId="0" borderId="1" xfId="0" applyFont="1" applyBorder="1" applyAlignment="1">
      <alignment horizontal="center" vertical="center" wrapText="1"/>
    </xf>
    <xf numFmtId="0" fontId="8" fillId="7" borderId="1" xfId="0" applyFont="1" applyFill="1" applyBorder="1" applyAlignment="1">
      <alignment horizontal="center" vertical="top" wrapText="1"/>
    </xf>
    <xf numFmtId="0" fontId="8" fillId="7" borderId="1" xfId="0" applyFont="1" applyFill="1" applyBorder="1" applyAlignment="1">
      <alignment horizontal="center"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6"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0" fillId="0" borderId="1" xfId="0"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0" fillId="0" borderId="1" xfId="0" applyFont="1" applyBorder="1" applyAlignment="1">
      <alignment horizontal="left" vertical="top" wrapText="1"/>
    </xf>
    <xf numFmtId="0" fontId="1" fillId="0" borderId="1" xfId="0" applyFont="1" applyBorder="1" applyAlignment="1">
      <alignment horizontal="center" vertical="center"/>
    </xf>
    <xf numFmtId="0" fontId="2" fillId="2" borderId="4" xfId="0" applyFont="1" applyFill="1" applyBorder="1" applyAlignment="1">
      <alignment horizontal="center" wrapText="1"/>
    </xf>
    <xf numFmtId="0" fontId="2" fillId="2" borderId="3" xfId="0" applyFont="1" applyFill="1" applyBorder="1" applyAlignment="1">
      <alignment horizontal="center" wrapText="1"/>
    </xf>
    <xf numFmtId="0" fontId="1" fillId="2" borderId="1" xfId="0" applyFont="1" applyFill="1" applyBorder="1" applyAlignment="1">
      <alignment horizontal="center" vertical="top"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3" xfId="0" applyFont="1" applyFill="1" applyBorder="1" applyAlignment="1">
      <alignment horizontal="center" vertical="center"/>
    </xf>
    <xf numFmtId="0" fontId="1" fillId="3" borderId="9" xfId="0" applyFont="1" applyFill="1" applyBorder="1" applyAlignment="1">
      <alignment horizontal="center"/>
    </xf>
    <xf numFmtId="0" fontId="1" fillId="3" borderId="10"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9" fontId="0" fillId="0" borderId="2" xfId="0" applyNumberFormat="1" applyBorder="1" applyAlignment="1">
      <alignment horizontal="center"/>
    </xf>
    <xf numFmtId="9" fontId="0" fillId="0" borderId="3" xfId="0" applyNumberFormat="1" applyBorder="1" applyAlignment="1">
      <alignment horizontal="center"/>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537308</xdr:colOff>
      <xdr:row>4</xdr:row>
      <xdr:rowOff>12210</xdr:rowOff>
    </xdr:to>
    <xdr:pic>
      <xdr:nvPicPr>
        <xdr:cNvPr id="2" name="Picture 1" descr="FINA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0"/>
          <a:ext cx="2404208" cy="11266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zoomScale="78" zoomScaleNormal="78" workbookViewId="0">
      <selection activeCell="B7" sqref="B7"/>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x14ac:dyDescent="0.25">
      <c r="A1" s="130" t="s">
        <v>101</v>
      </c>
      <c r="B1" s="131"/>
      <c r="C1" s="108"/>
      <c r="D1" s="108"/>
      <c r="E1" s="131"/>
      <c r="F1" s="131"/>
      <c r="G1" s="130" t="s">
        <v>102</v>
      </c>
      <c r="H1" s="130"/>
      <c r="I1" s="130"/>
    </row>
    <row r="2" spans="1:11" x14ac:dyDescent="0.25">
      <c r="A2" s="130"/>
      <c r="B2" s="131"/>
      <c r="C2" s="108"/>
      <c r="D2" s="108"/>
      <c r="E2" s="131"/>
      <c r="F2" s="131"/>
      <c r="G2" s="130"/>
      <c r="H2" s="130"/>
      <c r="I2" s="130"/>
    </row>
    <row r="3" spans="1:11" x14ac:dyDescent="0.25">
      <c r="A3" s="130"/>
      <c r="B3" s="131"/>
      <c r="C3" s="108"/>
      <c r="D3" s="108"/>
      <c r="E3" s="131"/>
      <c r="F3" s="131"/>
      <c r="G3" s="130"/>
      <c r="H3" s="130"/>
      <c r="I3" s="130"/>
    </row>
    <row r="4" spans="1:11" ht="42.75" customHeight="1" x14ac:dyDescent="0.25">
      <c r="A4" s="130"/>
      <c r="B4" s="131"/>
      <c r="C4" s="108"/>
      <c r="D4" s="108"/>
      <c r="E4" s="131"/>
      <c r="F4" s="131"/>
      <c r="G4" s="130"/>
      <c r="H4" s="130"/>
      <c r="I4" s="130"/>
    </row>
    <row r="5" spans="1:11" ht="15" customHeight="1" x14ac:dyDescent="0.3">
      <c r="A5" s="50" t="s">
        <v>43</v>
      </c>
      <c r="B5" s="50"/>
      <c r="C5" s="50"/>
      <c r="D5" s="50"/>
      <c r="E5" s="50"/>
      <c r="F5" s="50"/>
      <c r="G5" s="50"/>
      <c r="H5" s="50"/>
      <c r="I5" s="50"/>
    </row>
    <row r="6" spans="1:11" ht="18.75" x14ac:dyDescent="0.3">
      <c r="A6" s="10" t="s">
        <v>6</v>
      </c>
      <c r="B6" s="13" t="s">
        <v>69</v>
      </c>
      <c r="C6" s="10" t="s">
        <v>35</v>
      </c>
      <c r="D6" s="51"/>
      <c r="E6" s="51"/>
      <c r="F6" s="10" t="s">
        <v>36</v>
      </c>
      <c r="G6" s="11"/>
      <c r="H6" s="10" t="s">
        <v>37</v>
      </c>
      <c r="I6" s="12"/>
    </row>
    <row r="7" spans="1:11" ht="21.75" customHeight="1" x14ac:dyDescent="0.35">
      <c r="A7" s="10" t="s">
        <v>4</v>
      </c>
      <c r="B7" s="14"/>
      <c r="C7" s="10" t="s">
        <v>38</v>
      </c>
      <c r="D7" s="52"/>
      <c r="E7" s="52"/>
      <c r="F7" s="10" t="s">
        <v>39</v>
      </c>
      <c r="G7" s="52"/>
      <c r="H7" s="52"/>
      <c r="I7" s="52"/>
    </row>
    <row r="8" spans="1:11" ht="25.5" customHeight="1" x14ac:dyDescent="0.3">
      <c r="A8" s="10" t="s">
        <v>5</v>
      </c>
      <c r="B8" s="13" t="s">
        <v>7</v>
      </c>
      <c r="C8" s="53" t="s">
        <v>51</v>
      </c>
      <c r="D8" s="53"/>
      <c r="E8" s="53"/>
      <c r="F8" s="51"/>
      <c r="G8" s="51"/>
      <c r="H8" s="51"/>
      <c r="I8" s="51"/>
    </row>
    <row r="9" spans="1:11" ht="25.5" customHeight="1" x14ac:dyDescent="0.25">
      <c r="A9" s="53" t="s">
        <v>52</v>
      </c>
      <c r="B9" s="53"/>
      <c r="C9" s="53"/>
      <c r="D9" s="53"/>
      <c r="E9" s="53"/>
      <c r="F9" s="53"/>
      <c r="G9" s="53"/>
      <c r="H9" s="53"/>
      <c r="I9" s="53"/>
      <c r="J9" s="3"/>
      <c r="K9" s="3"/>
    </row>
    <row r="10" spans="1:11" ht="25.5" customHeight="1" x14ac:dyDescent="0.25">
      <c r="A10" s="49" t="s">
        <v>53</v>
      </c>
      <c r="B10" s="49"/>
      <c r="C10" s="49"/>
      <c r="D10" s="49"/>
      <c r="E10" s="49"/>
      <c r="F10" s="49"/>
      <c r="G10" s="49"/>
      <c r="H10" s="49"/>
      <c r="I10" s="49"/>
      <c r="J10" s="3"/>
      <c r="K10" s="3"/>
    </row>
    <row r="11" spans="1:11" ht="25.5" customHeight="1" x14ac:dyDescent="0.25">
      <c r="A11" s="49"/>
      <c r="B11" s="49"/>
      <c r="C11" s="49" t="s">
        <v>40</v>
      </c>
      <c r="D11" s="49"/>
      <c r="E11" s="49"/>
      <c r="F11" s="49"/>
      <c r="G11" s="49" t="s">
        <v>41</v>
      </c>
      <c r="H11" s="49"/>
      <c r="I11" s="49"/>
      <c r="J11" s="3"/>
      <c r="K11" s="3"/>
    </row>
    <row r="12" spans="1:11" ht="25.5" customHeight="1" x14ac:dyDescent="0.25">
      <c r="A12" s="39" t="s">
        <v>28</v>
      </c>
      <c r="B12" s="39"/>
      <c r="C12" s="48">
        <v>400</v>
      </c>
      <c r="D12" s="48"/>
      <c r="E12" s="48"/>
      <c r="F12" s="48"/>
      <c r="G12" s="48">
        <f>'Practical &amp; Viva '!G9</f>
        <v>0</v>
      </c>
      <c r="H12" s="48"/>
      <c r="I12" s="48"/>
      <c r="J12" s="3"/>
      <c r="K12" s="3"/>
    </row>
    <row r="13" spans="1:11" ht="25.5" customHeight="1" x14ac:dyDescent="0.25">
      <c r="A13" s="39" t="s">
        <v>30</v>
      </c>
      <c r="B13" s="39"/>
      <c r="C13" s="48">
        <v>100</v>
      </c>
      <c r="D13" s="48"/>
      <c r="E13" s="48"/>
      <c r="F13" s="48"/>
      <c r="G13" s="48">
        <f>'Practical &amp; Viva '!G10</f>
        <v>0</v>
      </c>
      <c r="H13" s="48"/>
      <c r="I13" s="48"/>
      <c r="J13" s="3"/>
      <c r="K13" s="3"/>
    </row>
    <row r="14" spans="1:11" ht="25.5" customHeight="1" x14ac:dyDescent="0.25">
      <c r="A14" s="39" t="s">
        <v>31</v>
      </c>
      <c r="B14" s="39"/>
      <c r="C14" s="48">
        <f>SUM(C12,C13)</f>
        <v>500</v>
      </c>
      <c r="D14" s="48"/>
      <c r="E14" s="48"/>
      <c r="F14" s="48"/>
      <c r="G14" s="48">
        <f>'Practical &amp; Viva '!G11</f>
        <v>0</v>
      </c>
      <c r="H14" s="48"/>
      <c r="I14" s="48"/>
      <c r="J14" s="3"/>
      <c r="K14" s="3"/>
    </row>
    <row r="15" spans="1:11" ht="25.5" customHeight="1" x14ac:dyDescent="0.25">
      <c r="A15" s="43" t="s">
        <v>63</v>
      </c>
      <c r="B15" s="44"/>
      <c r="C15" s="45">
        <v>400</v>
      </c>
      <c r="D15" s="46"/>
      <c r="E15" s="46"/>
      <c r="F15" s="47"/>
      <c r="G15" s="45" t="s">
        <v>64</v>
      </c>
      <c r="H15" s="46"/>
      <c r="I15" s="47"/>
      <c r="J15" s="3"/>
      <c r="K15" s="3"/>
    </row>
    <row r="16" spans="1:11" ht="25.5" customHeight="1" x14ac:dyDescent="0.25">
      <c r="A16" s="49" t="s">
        <v>54</v>
      </c>
      <c r="B16" s="49"/>
      <c r="C16" s="49"/>
      <c r="D16" s="49"/>
      <c r="E16" s="49"/>
      <c r="F16" s="49"/>
      <c r="G16" s="49"/>
      <c r="H16" s="49"/>
      <c r="I16" s="49"/>
    </row>
    <row r="17" spans="1:11" ht="25.5" customHeight="1" x14ac:dyDescent="0.25">
      <c r="A17" s="49"/>
      <c r="B17" s="49"/>
      <c r="C17" s="49" t="s">
        <v>40</v>
      </c>
      <c r="D17" s="49"/>
      <c r="E17" s="49"/>
      <c r="F17" s="49"/>
      <c r="G17" s="49" t="s">
        <v>41</v>
      </c>
      <c r="H17" s="49"/>
      <c r="I17" s="49"/>
      <c r="J17" s="3"/>
      <c r="K17" s="3"/>
    </row>
    <row r="18" spans="1:11" ht="25.5" customHeight="1" x14ac:dyDescent="0.3">
      <c r="A18" s="39" t="s">
        <v>28</v>
      </c>
      <c r="B18" s="39"/>
      <c r="C18" s="40">
        <v>80</v>
      </c>
      <c r="D18" s="40"/>
      <c r="E18" s="40"/>
      <c r="F18" s="40"/>
      <c r="G18" s="41">
        <f>'Theory '!G9</f>
        <v>0</v>
      </c>
      <c r="H18" s="41"/>
      <c r="I18" s="41"/>
    </row>
    <row r="19" spans="1:11" ht="25.5" customHeight="1" x14ac:dyDescent="0.3">
      <c r="A19" s="39" t="s">
        <v>30</v>
      </c>
      <c r="B19" s="39"/>
      <c r="C19" s="40">
        <v>20</v>
      </c>
      <c r="D19" s="40"/>
      <c r="E19" s="40"/>
      <c r="F19" s="40"/>
      <c r="G19" s="41">
        <f>'Theory '!G10</f>
        <v>0</v>
      </c>
      <c r="H19" s="41"/>
      <c r="I19" s="41"/>
    </row>
    <row r="20" spans="1:11" ht="25.5" customHeight="1" x14ac:dyDescent="0.3">
      <c r="A20" s="39" t="s">
        <v>34</v>
      </c>
      <c r="B20" s="39"/>
      <c r="C20" s="40">
        <f>SUM(C18,C19)</f>
        <v>100</v>
      </c>
      <c r="D20" s="40"/>
      <c r="E20" s="40"/>
      <c r="F20" s="40"/>
      <c r="G20" s="41">
        <f>'Theory '!G11</f>
        <v>0</v>
      </c>
      <c r="H20" s="41"/>
      <c r="I20" s="41"/>
    </row>
    <row r="21" spans="1:11" ht="25.5" customHeight="1" x14ac:dyDescent="0.25">
      <c r="A21" s="43" t="s">
        <v>65</v>
      </c>
      <c r="B21" s="44"/>
      <c r="C21" s="45">
        <v>50</v>
      </c>
      <c r="D21" s="46"/>
      <c r="E21" s="46"/>
      <c r="F21" s="47"/>
      <c r="G21" s="45" t="s">
        <v>64</v>
      </c>
      <c r="H21" s="46"/>
      <c r="I21" s="47"/>
      <c r="J21" s="3"/>
      <c r="K21" s="3"/>
    </row>
    <row r="22" spans="1:11" ht="25.5" customHeight="1" x14ac:dyDescent="0.25">
      <c r="A22" s="42" t="s">
        <v>55</v>
      </c>
      <c r="B22" s="42"/>
      <c r="C22" s="42">
        <f>SUM(C14,C20)</f>
        <v>600</v>
      </c>
      <c r="D22" s="42"/>
      <c r="E22" s="42"/>
      <c r="F22" s="42"/>
      <c r="G22" s="42">
        <f>SUM(G14,G20)</f>
        <v>0</v>
      </c>
      <c r="H22" s="42"/>
      <c r="I22" s="42"/>
    </row>
    <row r="23" spans="1:11" ht="56.25" customHeight="1" x14ac:dyDescent="0.25">
      <c r="A23" s="43" t="s">
        <v>67</v>
      </c>
      <c r="B23" s="44"/>
      <c r="C23" s="45" t="s">
        <v>66</v>
      </c>
      <c r="D23" s="46"/>
      <c r="E23" s="46"/>
      <c r="F23" s="47"/>
      <c r="G23" s="45" t="s">
        <v>64</v>
      </c>
      <c r="H23" s="46"/>
      <c r="I23" s="47"/>
      <c r="J23" s="3"/>
      <c r="K23" s="3"/>
    </row>
  </sheetData>
  <mergeCells count="49">
    <mergeCell ref="A1:A4"/>
    <mergeCell ref="C1:D4"/>
    <mergeCell ref="G1:I4"/>
    <mergeCell ref="A23:B23"/>
    <mergeCell ref="C23:F23"/>
    <mergeCell ref="G23:I23"/>
    <mergeCell ref="A5:I5"/>
    <mergeCell ref="D6:E6"/>
    <mergeCell ref="D7:E7"/>
    <mergeCell ref="G7:I7"/>
    <mergeCell ref="C8:E8"/>
    <mergeCell ref="F8:I8"/>
    <mergeCell ref="A9:B9"/>
    <mergeCell ref="C9:I9"/>
    <mergeCell ref="A10:I10"/>
    <mergeCell ref="A11:B11"/>
    <mergeCell ref="C11:F11"/>
    <mergeCell ref="G11:I11"/>
    <mergeCell ref="A12:B12"/>
    <mergeCell ref="C12:F12"/>
    <mergeCell ref="G12:I12"/>
    <mergeCell ref="A13:B13"/>
    <mergeCell ref="C13:F13"/>
    <mergeCell ref="G13:I13"/>
    <mergeCell ref="A14:B14"/>
    <mergeCell ref="C14:F14"/>
    <mergeCell ref="G14:I14"/>
    <mergeCell ref="A16:I16"/>
    <mergeCell ref="A17:B17"/>
    <mergeCell ref="C17:F17"/>
    <mergeCell ref="G17:I17"/>
    <mergeCell ref="A15:B15"/>
    <mergeCell ref="C15:F15"/>
    <mergeCell ref="G15:I15"/>
    <mergeCell ref="A18:B18"/>
    <mergeCell ref="C18:F18"/>
    <mergeCell ref="G18:I18"/>
    <mergeCell ref="A19:B19"/>
    <mergeCell ref="C19:F19"/>
    <mergeCell ref="G19:I19"/>
    <mergeCell ref="A20:B20"/>
    <mergeCell ref="C20:F20"/>
    <mergeCell ref="G20:I20"/>
    <mergeCell ref="A22:B22"/>
    <mergeCell ref="C22:F22"/>
    <mergeCell ref="G22:I22"/>
    <mergeCell ref="A21:B21"/>
    <mergeCell ref="C21:F21"/>
    <mergeCell ref="G21:I21"/>
  </mergeCells>
  <pageMargins left="0.25" right="0.25" top="0.25" bottom="0.25" header="6.4960630000000005E-2" footer="0.31496062992126"/>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78" zoomScaleNormal="78" workbookViewId="0">
      <selection activeCell="C11" sqref="C11:F11"/>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50" t="s">
        <v>43</v>
      </c>
      <c r="B1" s="50"/>
      <c r="C1" s="50"/>
      <c r="D1" s="50"/>
      <c r="E1" s="50"/>
      <c r="F1" s="50"/>
      <c r="G1" s="50"/>
      <c r="H1" s="50"/>
      <c r="I1" s="50"/>
    </row>
    <row r="2" spans="1:11" ht="18.75" x14ac:dyDescent="0.3">
      <c r="A2" s="10" t="s">
        <v>6</v>
      </c>
      <c r="B2" s="13" t="s">
        <v>69</v>
      </c>
      <c r="C2" s="10" t="s">
        <v>35</v>
      </c>
      <c r="D2" s="51"/>
      <c r="E2" s="51"/>
      <c r="F2" s="10" t="s">
        <v>36</v>
      </c>
      <c r="G2" s="11"/>
      <c r="H2" s="10" t="s">
        <v>37</v>
      </c>
      <c r="I2" s="12"/>
    </row>
    <row r="3" spans="1:11" ht="21.75" customHeight="1" x14ac:dyDescent="0.35">
      <c r="A3" s="10" t="s">
        <v>4</v>
      </c>
      <c r="B3" s="14"/>
      <c r="C3" s="10" t="s">
        <v>38</v>
      </c>
      <c r="D3" s="52"/>
      <c r="E3" s="52"/>
      <c r="F3" s="10" t="s">
        <v>39</v>
      </c>
      <c r="G3" s="52"/>
      <c r="H3" s="52"/>
      <c r="I3" s="52"/>
    </row>
    <row r="4" spans="1:11" ht="25.5" customHeight="1" x14ac:dyDescent="0.3">
      <c r="A4" s="10" t="s">
        <v>5</v>
      </c>
      <c r="B4" s="13" t="s">
        <v>7</v>
      </c>
      <c r="C4" s="53" t="s">
        <v>51</v>
      </c>
      <c r="D4" s="53"/>
      <c r="E4" s="53"/>
      <c r="F4" s="51"/>
      <c r="G4" s="51"/>
      <c r="H4" s="51"/>
      <c r="I4" s="51"/>
    </row>
    <row r="5" spans="1:11" ht="25.5" customHeight="1" x14ac:dyDescent="0.25">
      <c r="A5" s="53" t="s">
        <v>52</v>
      </c>
      <c r="B5" s="53"/>
      <c r="C5" s="53"/>
      <c r="D5" s="53"/>
      <c r="E5" s="53"/>
      <c r="F5" s="53"/>
      <c r="G5" s="53"/>
      <c r="H5" s="53"/>
      <c r="I5" s="53"/>
      <c r="J5" s="3"/>
      <c r="K5" s="3"/>
    </row>
    <row r="6" spans="1:11" ht="25.5" customHeight="1" x14ac:dyDescent="0.25">
      <c r="A6" s="49" t="s">
        <v>53</v>
      </c>
      <c r="B6" s="49"/>
      <c r="C6" s="49"/>
      <c r="D6" s="49"/>
      <c r="E6" s="49"/>
      <c r="F6" s="49"/>
      <c r="G6" s="49"/>
      <c r="H6" s="49"/>
      <c r="I6" s="49"/>
      <c r="J6" s="3"/>
      <c r="K6" s="3"/>
    </row>
    <row r="7" spans="1:11" ht="76.5" customHeight="1" x14ac:dyDescent="0.25">
      <c r="A7" s="128" t="s">
        <v>98</v>
      </c>
      <c r="B7" s="129" t="s">
        <v>100</v>
      </c>
      <c r="C7" s="129"/>
      <c r="D7" s="129"/>
      <c r="E7" s="129"/>
      <c r="F7" s="129"/>
      <c r="G7" s="129"/>
      <c r="H7" s="129"/>
      <c r="I7" s="129"/>
      <c r="J7" s="3"/>
      <c r="K7" s="3"/>
    </row>
    <row r="8" spans="1:11" ht="25.5" customHeight="1" x14ac:dyDescent="0.25">
      <c r="A8" s="49"/>
      <c r="B8" s="49"/>
      <c r="C8" s="49" t="s">
        <v>40</v>
      </c>
      <c r="D8" s="49"/>
      <c r="E8" s="49"/>
      <c r="F8" s="49"/>
      <c r="G8" s="49" t="s">
        <v>41</v>
      </c>
      <c r="H8" s="49"/>
      <c r="I8" s="49"/>
      <c r="J8" s="3"/>
      <c r="K8" s="3"/>
    </row>
    <row r="9" spans="1:11" ht="25.5" customHeight="1" x14ac:dyDescent="0.25">
      <c r="A9" s="39" t="s">
        <v>28</v>
      </c>
      <c r="B9" s="39"/>
      <c r="C9" s="48">
        <v>400</v>
      </c>
      <c r="D9" s="48"/>
      <c r="E9" s="48"/>
      <c r="F9" s="48"/>
      <c r="G9" s="48"/>
      <c r="H9" s="48"/>
      <c r="I9" s="48"/>
      <c r="J9" s="3"/>
      <c r="K9" s="3"/>
    </row>
    <row r="10" spans="1:11" ht="25.5" customHeight="1" x14ac:dyDescent="0.25">
      <c r="A10" s="39" t="s">
        <v>30</v>
      </c>
      <c r="B10" s="39"/>
      <c r="C10" s="48">
        <v>100</v>
      </c>
      <c r="D10" s="48"/>
      <c r="E10" s="48"/>
      <c r="F10" s="48"/>
      <c r="G10" s="48"/>
      <c r="H10" s="48"/>
      <c r="I10" s="48"/>
      <c r="J10" s="3"/>
      <c r="K10" s="3"/>
    </row>
    <row r="11" spans="1:11" ht="25.5" customHeight="1" x14ac:dyDescent="0.25">
      <c r="A11" s="39" t="s">
        <v>31</v>
      </c>
      <c r="B11" s="39"/>
      <c r="C11" s="48">
        <f>SUM(C9,C10)</f>
        <v>500</v>
      </c>
      <c r="D11" s="48"/>
      <c r="E11" s="48"/>
      <c r="F11" s="48"/>
      <c r="G11" s="48"/>
      <c r="H11" s="48"/>
      <c r="I11" s="48"/>
      <c r="J11" s="3"/>
      <c r="K11" s="3"/>
    </row>
    <row r="12" spans="1:11" ht="25.5" customHeight="1" x14ac:dyDescent="0.25">
      <c r="A12" s="59" t="s">
        <v>57</v>
      </c>
      <c r="B12" s="60"/>
      <c r="C12" s="39" t="s">
        <v>58</v>
      </c>
      <c r="D12" s="39"/>
      <c r="E12" s="39"/>
      <c r="F12" s="39"/>
      <c r="G12" s="39"/>
      <c r="H12" s="39"/>
      <c r="I12" s="39"/>
    </row>
    <row r="13" spans="1:11" ht="28.5" customHeight="1" x14ac:dyDescent="0.25">
      <c r="A13" s="61" t="s">
        <v>26</v>
      </c>
      <c r="B13" s="61"/>
      <c r="C13" s="61" t="s">
        <v>56</v>
      </c>
      <c r="D13" s="61"/>
      <c r="E13" s="61"/>
      <c r="F13" s="61"/>
      <c r="G13" s="61"/>
      <c r="H13" s="61"/>
      <c r="I13" s="61"/>
    </row>
    <row r="14" spans="1:11" ht="28.5" customHeight="1" x14ac:dyDescent="0.25">
      <c r="A14" s="62" t="s">
        <v>24</v>
      </c>
      <c r="B14" s="62" t="s">
        <v>25</v>
      </c>
      <c r="C14" s="63" t="s">
        <v>50</v>
      </c>
      <c r="D14" s="64" t="s">
        <v>2</v>
      </c>
      <c r="E14" s="65" t="s">
        <v>0</v>
      </c>
      <c r="F14" s="65"/>
      <c r="G14" s="66" t="s">
        <v>41</v>
      </c>
      <c r="H14" s="66"/>
      <c r="I14" s="75" t="s">
        <v>42</v>
      </c>
    </row>
    <row r="15" spans="1:11" ht="36" customHeight="1" x14ac:dyDescent="0.25">
      <c r="A15" s="62"/>
      <c r="B15" s="62"/>
      <c r="C15" s="63"/>
      <c r="D15" s="64"/>
      <c r="E15" s="18" t="s">
        <v>27</v>
      </c>
      <c r="F15" s="17" t="s">
        <v>3</v>
      </c>
      <c r="G15" s="18" t="s">
        <v>27</v>
      </c>
      <c r="H15" s="17" t="s">
        <v>3</v>
      </c>
      <c r="I15" s="75"/>
    </row>
    <row r="16" spans="1:11" ht="46.5" customHeight="1" x14ac:dyDescent="0.25">
      <c r="A16" s="67" t="s">
        <v>70</v>
      </c>
      <c r="B16" s="6" t="s">
        <v>73</v>
      </c>
      <c r="C16" s="76">
        <v>200</v>
      </c>
      <c r="D16" s="16">
        <v>20</v>
      </c>
      <c r="E16" s="16">
        <v>15</v>
      </c>
      <c r="F16" s="16">
        <v>5</v>
      </c>
      <c r="G16" s="12"/>
      <c r="H16" s="12"/>
      <c r="I16" s="71"/>
    </row>
    <row r="17" spans="1:13" ht="54" customHeight="1" x14ac:dyDescent="0.25">
      <c r="A17" s="67"/>
      <c r="B17" s="6" t="s">
        <v>74</v>
      </c>
      <c r="C17" s="76"/>
      <c r="D17" s="16">
        <v>30</v>
      </c>
      <c r="E17" s="16">
        <v>10</v>
      </c>
      <c r="F17" s="16">
        <v>20</v>
      </c>
      <c r="G17" s="12"/>
      <c r="H17" s="12"/>
      <c r="I17" s="72"/>
    </row>
    <row r="18" spans="1:13" ht="35.25" customHeight="1" x14ac:dyDescent="0.25">
      <c r="A18" s="67"/>
      <c r="B18" s="6" t="s">
        <v>75</v>
      </c>
      <c r="C18" s="76"/>
      <c r="D18" s="16">
        <v>30</v>
      </c>
      <c r="E18" s="16">
        <v>10</v>
      </c>
      <c r="F18" s="16">
        <v>20</v>
      </c>
      <c r="G18" s="15"/>
      <c r="H18" s="12"/>
      <c r="I18" s="72"/>
    </row>
    <row r="19" spans="1:13" ht="28.5" customHeight="1" x14ac:dyDescent="0.25">
      <c r="A19" s="67"/>
      <c r="B19" s="6" t="s">
        <v>76</v>
      </c>
      <c r="C19" s="76"/>
      <c r="D19" s="16">
        <v>20</v>
      </c>
      <c r="E19" s="16">
        <v>2</v>
      </c>
      <c r="F19" s="16">
        <v>18</v>
      </c>
      <c r="G19" s="15"/>
      <c r="H19" s="12"/>
      <c r="I19" s="72"/>
    </row>
    <row r="20" spans="1:13" ht="32.25" customHeight="1" x14ac:dyDescent="0.25">
      <c r="A20" s="67"/>
      <c r="B20" s="6" t="s">
        <v>77</v>
      </c>
      <c r="C20" s="76"/>
      <c r="D20" s="16">
        <v>30</v>
      </c>
      <c r="E20" s="16">
        <v>20</v>
      </c>
      <c r="F20" s="16">
        <v>10</v>
      </c>
      <c r="G20" s="15"/>
      <c r="H20" s="12"/>
      <c r="I20" s="72"/>
    </row>
    <row r="21" spans="1:13" ht="33" customHeight="1" x14ac:dyDescent="0.25">
      <c r="A21" s="67"/>
      <c r="B21" s="6" t="s">
        <v>78</v>
      </c>
      <c r="C21" s="76"/>
      <c r="D21" s="16">
        <v>30</v>
      </c>
      <c r="E21" s="16">
        <v>20</v>
      </c>
      <c r="F21" s="16">
        <v>10</v>
      </c>
      <c r="G21" s="15"/>
      <c r="H21" s="12"/>
      <c r="I21" s="72"/>
    </row>
    <row r="22" spans="1:13" ht="37.5" customHeight="1" x14ac:dyDescent="0.25">
      <c r="A22" s="67"/>
      <c r="B22" s="6" t="s">
        <v>79</v>
      </c>
      <c r="C22" s="76"/>
      <c r="D22" s="16">
        <v>10</v>
      </c>
      <c r="E22" s="16">
        <v>5</v>
      </c>
      <c r="F22" s="16">
        <v>5</v>
      </c>
      <c r="G22" s="15"/>
      <c r="H22" s="12"/>
      <c r="I22" s="72"/>
      <c r="M22" s="9" t="s">
        <v>62</v>
      </c>
    </row>
    <row r="23" spans="1:13" ht="40.5" customHeight="1" x14ac:dyDescent="0.25">
      <c r="A23" s="67"/>
      <c r="B23" s="6" t="s">
        <v>80</v>
      </c>
      <c r="C23" s="76"/>
      <c r="D23" s="16">
        <v>30</v>
      </c>
      <c r="E23" s="16">
        <v>15</v>
      </c>
      <c r="F23" s="16">
        <v>15</v>
      </c>
      <c r="G23" s="15"/>
      <c r="H23" s="12"/>
      <c r="I23" s="72"/>
    </row>
    <row r="24" spans="1:13" ht="15.75" customHeight="1" x14ac:dyDescent="0.25">
      <c r="A24" s="67"/>
      <c r="B24" s="74" t="s">
        <v>1</v>
      </c>
      <c r="C24" s="74"/>
      <c r="D24" s="5">
        <f>SUM(D16:D23)</f>
        <v>200</v>
      </c>
      <c r="E24" s="4">
        <f>SUM(E16:E23)</f>
        <v>97</v>
      </c>
      <c r="F24" s="4">
        <f>SUM(F16:F23)</f>
        <v>103</v>
      </c>
      <c r="G24" s="4"/>
      <c r="H24" s="4"/>
      <c r="I24" s="73"/>
    </row>
    <row r="25" spans="1:13" ht="56.25" customHeight="1" x14ac:dyDescent="0.25">
      <c r="A25" s="67" t="s">
        <v>71</v>
      </c>
      <c r="B25" s="6" t="s">
        <v>81</v>
      </c>
      <c r="C25" s="76">
        <v>200</v>
      </c>
      <c r="D25" s="16">
        <v>40</v>
      </c>
      <c r="E25" s="16">
        <v>20</v>
      </c>
      <c r="F25" s="16">
        <v>20</v>
      </c>
      <c r="G25" s="12"/>
      <c r="H25" s="12"/>
      <c r="I25" s="71"/>
    </row>
    <row r="26" spans="1:13" ht="53.25" customHeight="1" x14ac:dyDescent="0.25">
      <c r="A26" s="67"/>
      <c r="B26" s="6" t="s">
        <v>82</v>
      </c>
      <c r="C26" s="76"/>
      <c r="D26" s="16">
        <v>50</v>
      </c>
      <c r="E26" s="16">
        <v>30</v>
      </c>
      <c r="F26" s="16">
        <v>20</v>
      </c>
      <c r="G26" s="12"/>
      <c r="H26" s="12"/>
      <c r="I26" s="72"/>
    </row>
    <row r="27" spans="1:13" ht="36.75" customHeight="1" x14ac:dyDescent="0.25">
      <c r="A27" s="67"/>
      <c r="B27" s="6" t="s">
        <v>83</v>
      </c>
      <c r="C27" s="76"/>
      <c r="D27" s="36">
        <v>20</v>
      </c>
      <c r="E27" s="36">
        <v>5</v>
      </c>
      <c r="F27" s="36">
        <v>15</v>
      </c>
      <c r="G27" s="12"/>
      <c r="H27" s="12"/>
      <c r="I27" s="72"/>
    </row>
    <row r="28" spans="1:13" ht="53.25" customHeight="1" x14ac:dyDescent="0.25">
      <c r="A28" s="67"/>
      <c r="B28" s="6" t="s">
        <v>84</v>
      </c>
      <c r="C28" s="76"/>
      <c r="D28" s="36">
        <v>30</v>
      </c>
      <c r="E28" s="36">
        <v>10</v>
      </c>
      <c r="F28" s="36">
        <v>20</v>
      </c>
      <c r="G28" s="12"/>
      <c r="H28" s="12"/>
      <c r="I28" s="72"/>
    </row>
    <row r="29" spans="1:13" ht="53.25" customHeight="1" x14ac:dyDescent="0.25">
      <c r="A29" s="67"/>
      <c r="B29" s="1" t="s">
        <v>85</v>
      </c>
      <c r="C29" s="76"/>
      <c r="D29" s="36">
        <v>30</v>
      </c>
      <c r="E29" s="36">
        <v>10</v>
      </c>
      <c r="F29" s="36">
        <v>20</v>
      </c>
      <c r="G29" s="12"/>
      <c r="H29" s="12"/>
      <c r="I29" s="72"/>
    </row>
    <row r="30" spans="1:13" ht="45.75" customHeight="1" x14ac:dyDescent="0.25">
      <c r="A30" s="67"/>
      <c r="B30" s="1" t="s">
        <v>86</v>
      </c>
      <c r="C30" s="76"/>
      <c r="D30" s="16">
        <v>30</v>
      </c>
      <c r="E30" s="16">
        <v>10</v>
      </c>
      <c r="F30" s="16">
        <v>20</v>
      </c>
      <c r="G30" s="12"/>
      <c r="H30" s="12"/>
      <c r="I30" s="72"/>
    </row>
    <row r="31" spans="1:13" ht="15.75" customHeight="1" x14ac:dyDescent="0.25">
      <c r="A31" s="67"/>
      <c r="B31" s="74" t="s">
        <v>1</v>
      </c>
      <c r="C31" s="74"/>
      <c r="D31" s="5">
        <f>SUM(D25:D30)</f>
        <v>200</v>
      </c>
      <c r="E31" s="4">
        <f>SUM(E25:E30)</f>
        <v>85</v>
      </c>
      <c r="F31" s="4">
        <f>SUM(F25:F30)</f>
        <v>115</v>
      </c>
      <c r="G31" s="4"/>
      <c r="H31" s="4"/>
      <c r="I31" s="73"/>
    </row>
    <row r="32" spans="1:13" ht="28.5" customHeight="1" x14ac:dyDescent="0.25">
      <c r="A32" s="67" t="s">
        <v>72</v>
      </c>
      <c r="B32" s="1" t="s">
        <v>87</v>
      </c>
      <c r="C32" s="68">
        <v>200</v>
      </c>
      <c r="D32" s="16">
        <v>30</v>
      </c>
      <c r="E32" s="16">
        <v>20</v>
      </c>
      <c r="F32" s="16">
        <v>10</v>
      </c>
      <c r="G32" s="12"/>
      <c r="H32" s="12"/>
      <c r="I32" s="71"/>
    </row>
    <row r="33" spans="1:9" ht="30" x14ac:dyDescent="0.25">
      <c r="A33" s="67"/>
      <c r="B33" s="1" t="s">
        <v>88</v>
      </c>
      <c r="C33" s="69"/>
      <c r="D33" s="16">
        <v>20</v>
      </c>
      <c r="E33" s="16">
        <v>15</v>
      </c>
      <c r="F33" s="16">
        <v>5</v>
      </c>
      <c r="G33" s="12"/>
      <c r="H33" s="12"/>
      <c r="I33" s="72"/>
    </row>
    <row r="34" spans="1:9" ht="45" x14ac:dyDescent="0.25">
      <c r="A34" s="67"/>
      <c r="B34" s="1" t="s">
        <v>89</v>
      </c>
      <c r="C34" s="69"/>
      <c r="D34" s="36">
        <v>10</v>
      </c>
      <c r="E34" s="36">
        <v>5</v>
      </c>
      <c r="F34" s="36">
        <v>5</v>
      </c>
      <c r="G34" s="12"/>
      <c r="H34" s="12"/>
      <c r="I34" s="72"/>
    </row>
    <row r="35" spans="1:9" ht="30" x14ac:dyDescent="0.25">
      <c r="A35" s="67"/>
      <c r="B35" s="1" t="s">
        <v>90</v>
      </c>
      <c r="C35" s="69"/>
      <c r="D35" s="36">
        <v>10</v>
      </c>
      <c r="E35" s="36">
        <v>10</v>
      </c>
      <c r="F35" s="36">
        <v>0</v>
      </c>
      <c r="G35" s="12"/>
      <c r="H35" s="12"/>
      <c r="I35" s="72"/>
    </row>
    <row r="36" spans="1:9" ht="30" x14ac:dyDescent="0.25">
      <c r="A36" s="67"/>
      <c r="B36" s="1" t="s">
        <v>91</v>
      </c>
      <c r="C36" s="69"/>
      <c r="D36" s="36">
        <v>20</v>
      </c>
      <c r="E36" s="36">
        <v>10</v>
      </c>
      <c r="F36" s="36">
        <v>10</v>
      </c>
      <c r="G36" s="12"/>
      <c r="H36" s="12"/>
      <c r="I36" s="72"/>
    </row>
    <row r="37" spans="1:9" ht="30" x14ac:dyDescent="0.25">
      <c r="A37" s="67"/>
      <c r="B37" s="1" t="s">
        <v>92</v>
      </c>
      <c r="C37" s="69"/>
      <c r="D37" s="36">
        <v>20</v>
      </c>
      <c r="E37" s="36">
        <v>0</v>
      </c>
      <c r="F37" s="36">
        <v>20</v>
      </c>
      <c r="G37" s="12"/>
      <c r="H37" s="12"/>
      <c r="I37" s="72"/>
    </row>
    <row r="38" spans="1:9" ht="45" x14ac:dyDescent="0.25">
      <c r="A38" s="67"/>
      <c r="B38" s="1" t="s">
        <v>93</v>
      </c>
      <c r="C38" s="69"/>
      <c r="D38" s="36">
        <v>20</v>
      </c>
      <c r="E38" s="36">
        <v>5</v>
      </c>
      <c r="F38" s="36">
        <v>15</v>
      </c>
      <c r="G38" s="12"/>
      <c r="H38" s="12"/>
      <c r="I38" s="72"/>
    </row>
    <row r="39" spans="1:9" ht="45" x14ac:dyDescent="0.25">
      <c r="A39" s="67"/>
      <c r="B39" s="1" t="s">
        <v>94</v>
      </c>
      <c r="C39" s="69"/>
      <c r="D39" s="36">
        <v>20</v>
      </c>
      <c r="E39" s="36">
        <v>0</v>
      </c>
      <c r="F39" s="36">
        <v>20</v>
      </c>
      <c r="G39" s="12"/>
      <c r="H39" s="12"/>
      <c r="I39" s="72"/>
    </row>
    <row r="40" spans="1:9" ht="30" x14ac:dyDescent="0.25">
      <c r="A40" s="67"/>
      <c r="B40" s="1" t="s">
        <v>95</v>
      </c>
      <c r="C40" s="69"/>
      <c r="D40" s="36">
        <v>10</v>
      </c>
      <c r="E40" s="36">
        <v>0</v>
      </c>
      <c r="F40" s="36">
        <v>10</v>
      </c>
      <c r="G40" s="12"/>
      <c r="H40" s="12"/>
      <c r="I40" s="72"/>
    </row>
    <row r="41" spans="1:9" ht="30" x14ac:dyDescent="0.25">
      <c r="A41" s="67"/>
      <c r="B41" s="1" t="s">
        <v>96</v>
      </c>
      <c r="C41" s="69"/>
      <c r="D41" s="36">
        <v>20</v>
      </c>
      <c r="E41" s="36">
        <v>10</v>
      </c>
      <c r="F41" s="36">
        <v>10</v>
      </c>
      <c r="G41" s="12"/>
      <c r="H41" s="12"/>
      <c r="I41" s="72"/>
    </row>
    <row r="42" spans="1:9" ht="45" x14ac:dyDescent="0.25">
      <c r="A42" s="67"/>
      <c r="B42" s="1" t="s">
        <v>97</v>
      </c>
      <c r="C42" s="70"/>
      <c r="D42" s="16">
        <v>20</v>
      </c>
      <c r="E42" s="16">
        <v>5</v>
      </c>
      <c r="F42" s="16">
        <v>15</v>
      </c>
      <c r="G42" s="12"/>
      <c r="H42" s="12"/>
      <c r="I42" s="72"/>
    </row>
    <row r="43" spans="1:9" ht="15.75" customHeight="1" x14ac:dyDescent="0.25">
      <c r="A43" s="67"/>
      <c r="B43" s="74" t="s">
        <v>1</v>
      </c>
      <c r="C43" s="74"/>
      <c r="D43" s="5">
        <f>SUM(D32:D42)</f>
        <v>200</v>
      </c>
      <c r="E43" s="4">
        <f>SUM(E32:E42)</f>
        <v>80</v>
      </c>
      <c r="F43" s="4">
        <f>SUM(F32:F42)</f>
        <v>120</v>
      </c>
      <c r="G43" s="4"/>
      <c r="H43" s="4"/>
      <c r="I43" s="73"/>
    </row>
    <row r="44" spans="1:9" ht="18.75" x14ac:dyDescent="0.3">
      <c r="A44" s="54" t="s">
        <v>28</v>
      </c>
      <c r="B44" s="54"/>
      <c r="C44" s="55">
        <v>400</v>
      </c>
      <c r="D44" s="55"/>
      <c r="E44" s="55"/>
      <c r="F44" s="55"/>
      <c r="G44" s="56"/>
      <c r="H44" s="57"/>
      <c r="I44" s="58"/>
    </row>
    <row r="45" spans="1:9" ht="18.75" x14ac:dyDescent="0.25">
      <c r="A45" s="77"/>
      <c r="B45" s="78"/>
      <c r="C45" s="78"/>
      <c r="D45" s="78"/>
      <c r="E45" s="78"/>
      <c r="F45" s="78"/>
      <c r="G45" s="78"/>
      <c r="H45" s="78"/>
      <c r="I45" s="79"/>
    </row>
    <row r="46" spans="1:9" ht="57" customHeight="1" x14ac:dyDescent="0.25">
      <c r="A46" s="61" t="s">
        <v>23</v>
      </c>
      <c r="B46" s="61"/>
      <c r="C46" s="61" t="s">
        <v>49</v>
      </c>
      <c r="D46" s="61"/>
      <c r="E46" s="61"/>
      <c r="F46" s="61"/>
      <c r="G46" s="61"/>
      <c r="H46" s="61"/>
      <c r="I46" s="61"/>
    </row>
    <row r="47" spans="1:9" ht="29.25" customHeight="1" x14ac:dyDescent="0.25">
      <c r="A47" s="62" t="s">
        <v>24</v>
      </c>
      <c r="B47" s="62" t="s">
        <v>25</v>
      </c>
      <c r="C47" s="63" t="s">
        <v>32</v>
      </c>
      <c r="D47" s="64" t="s">
        <v>2</v>
      </c>
      <c r="E47" s="65" t="s">
        <v>0</v>
      </c>
      <c r="F47" s="65"/>
      <c r="G47" s="66" t="s">
        <v>41</v>
      </c>
      <c r="H47" s="66"/>
      <c r="I47" s="75" t="s">
        <v>42</v>
      </c>
    </row>
    <row r="48" spans="1:9" ht="36" customHeight="1" x14ac:dyDescent="0.25">
      <c r="A48" s="62"/>
      <c r="B48" s="62"/>
      <c r="C48" s="63"/>
      <c r="D48" s="64"/>
      <c r="E48" s="22" t="s">
        <v>27</v>
      </c>
      <c r="F48" s="22" t="s">
        <v>29</v>
      </c>
      <c r="G48" s="22" t="s">
        <v>27</v>
      </c>
      <c r="H48" s="20" t="s">
        <v>3</v>
      </c>
      <c r="I48" s="75"/>
    </row>
    <row r="49" spans="1:9" ht="24" customHeight="1" x14ac:dyDescent="0.25">
      <c r="A49" s="85" t="s">
        <v>47</v>
      </c>
      <c r="B49" s="86"/>
      <c r="C49" s="86"/>
      <c r="D49" s="86"/>
      <c r="E49" s="86"/>
      <c r="F49" s="86"/>
      <c r="G49" s="86"/>
      <c r="H49" s="86"/>
      <c r="I49" s="87"/>
    </row>
    <row r="50" spans="1:9" ht="15.75" customHeight="1" x14ac:dyDescent="0.25">
      <c r="A50" s="88" t="s">
        <v>59</v>
      </c>
      <c r="B50" s="89"/>
      <c r="C50" s="89"/>
      <c r="D50" s="89"/>
      <c r="E50" s="89"/>
      <c r="F50" s="89"/>
      <c r="G50" s="89"/>
      <c r="H50" s="89"/>
      <c r="I50" s="90"/>
    </row>
    <row r="51" spans="1:9" ht="30" x14ac:dyDescent="0.25">
      <c r="A51" s="80" t="s">
        <v>45</v>
      </c>
      <c r="B51" s="1" t="s">
        <v>8</v>
      </c>
      <c r="C51" s="81">
        <v>50</v>
      </c>
      <c r="D51" s="23">
        <v>5</v>
      </c>
      <c r="E51" s="23">
        <v>3</v>
      </c>
      <c r="F51" s="23">
        <v>2</v>
      </c>
      <c r="G51" s="12"/>
      <c r="H51" s="12"/>
      <c r="I51" s="71"/>
    </row>
    <row r="52" spans="1:9" ht="30" x14ac:dyDescent="0.25">
      <c r="A52" s="80"/>
      <c r="B52" s="1" t="s">
        <v>9</v>
      </c>
      <c r="C52" s="81"/>
      <c r="D52" s="23">
        <v>5</v>
      </c>
      <c r="E52" s="23">
        <v>3</v>
      </c>
      <c r="F52" s="23">
        <v>2</v>
      </c>
      <c r="G52" s="12"/>
      <c r="H52" s="12"/>
      <c r="I52" s="72"/>
    </row>
    <row r="53" spans="1:9" ht="45" x14ac:dyDescent="0.25">
      <c r="A53" s="80"/>
      <c r="B53" s="1" t="s">
        <v>10</v>
      </c>
      <c r="C53" s="81"/>
      <c r="D53" s="23">
        <v>10</v>
      </c>
      <c r="E53" s="23">
        <v>5</v>
      </c>
      <c r="F53" s="23">
        <v>5</v>
      </c>
      <c r="G53" s="12"/>
      <c r="H53" s="12"/>
      <c r="I53" s="72"/>
    </row>
    <row r="54" spans="1:9" ht="18.75" customHeight="1" x14ac:dyDescent="0.25">
      <c r="A54" s="80"/>
      <c r="B54" s="1" t="s">
        <v>11</v>
      </c>
      <c r="C54" s="81"/>
      <c r="D54" s="23">
        <v>5</v>
      </c>
      <c r="E54" s="23">
        <v>0</v>
      </c>
      <c r="F54" s="23">
        <v>5</v>
      </c>
      <c r="G54" s="12"/>
      <c r="H54" s="12"/>
      <c r="I54" s="72"/>
    </row>
    <row r="55" spans="1:9" ht="30" x14ac:dyDescent="0.25">
      <c r="A55" s="80"/>
      <c r="B55" s="1" t="s">
        <v>12</v>
      </c>
      <c r="C55" s="81"/>
      <c r="D55" s="23">
        <v>5</v>
      </c>
      <c r="E55" s="23">
        <v>2</v>
      </c>
      <c r="F55" s="23">
        <v>3</v>
      </c>
      <c r="G55" s="12"/>
      <c r="H55" s="12"/>
      <c r="I55" s="72"/>
    </row>
    <row r="56" spans="1:9" ht="30" x14ac:dyDescent="0.25">
      <c r="A56" s="80"/>
      <c r="B56" s="1" t="s">
        <v>13</v>
      </c>
      <c r="C56" s="81"/>
      <c r="D56" s="23">
        <v>5</v>
      </c>
      <c r="E56" s="23">
        <v>3</v>
      </c>
      <c r="F56" s="23">
        <v>2</v>
      </c>
      <c r="G56" s="12"/>
      <c r="H56" s="12"/>
      <c r="I56" s="72"/>
    </row>
    <row r="57" spans="1:9" ht="30" x14ac:dyDescent="0.25">
      <c r="A57" s="80"/>
      <c r="B57" s="1" t="s">
        <v>14</v>
      </c>
      <c r="C57" s="81"/>
      <c r="D57" s="23">
        <v>10</v>
      </c>
      <c r="E57" s="23">
        <v>5</v>
      </c>
      <c r="F57" s="23">
        <v>5</v>
      </c>
      <c r="G57" s="12"/>
      <c r="H57" s="12"/>
      <c r="I57" s="72"/>
    </row>
    <row r="58" spans="1:9" ht="30" x14ac:dyDescent="0.25">
      <c r="A58" s="80"/>
      <c r="B58" s="1" t="s">
        <v>15</v>
      </c>
      <c r="C58" s="81"/>
      <c r="D58" s="23">
        <v>5</v>
      </c>
      <c r="E58" s="23">
        <v>2</v>
      </c>
      <c r="F58" s="23">
        <v>3</v>
      </c>
      <c r="G58" s="12"/>
      <c r="H58" s="12"/>
      <c r="I58" s="72"/>
    </row>
    <row r="59" spans="1:9" ht="20.25" customHeight="1" x14ac:dyDescent="0.25">
      <c r="A59" s="80"/>
      <c r="B59" s="82"/>
      <c r="C59" s="83"/>
      <c r="D59" s="7">
        <f>SUM(D51:D58)</f>
        <v>50</v>
      </c>
      <c r="E59" s="8">
        <f>SUM(E51:E58)</f>
        <v>23</v>
      </c>
      <c r="F59" s="8">
        <f>SUM(F51:F58)</f>
        <v>27</v>
      </c>
      <c r="G59" s="4"/>
      <c r="H59" s="4"/>
      <c r="I59" s="73"/>
    </row>
    <row r="60" spans="1:9" ht="30" x14ac:dyDescent="0.25">
      <c r="A60" s="80" t="s">
        <v>46</v>
      </c>
      <c r="B60" s="1" t="s">
        <v>16</v>
      </c>
      <c r="C60" s="81">
        <v>50</v>
      </c>
      <c r="D60" s="36">
        <v>5</v>
      </c>
      <c r="E60" s="36">
        <v>3</v>
      </c>
      <c r="F60" s="36">
        <v>2</v>
      </c>
      <c r="G60" s="12"/>
      <c r="H60" s="12"/>
      <c r="I60" s="71"/>
    </row>
    <row r="61" spans="1:9" ht="30" x14ac:dyDescent="0.25">
      <c r="A61" s="80"/>
      <c r="B61" s="1" t="s">
        <v>17</v>
      </c>
      <c r="C61" s="81"/>
      <c r="D61" s="36">
        <v>5</v>
      </c>
      <c r="E61" s="36">
        <v>3</v>
      </c>
      <c r="F61" s="36">
        <v>2</v>
      </c>
      <c r="G61" s="12"/>
      <c r="H61" s="12"/>
      <c r="I61" s="72"/>
    </row>
    <row r="62" spans="1:9" ht="45" x14ac:dyDescent="0.25">
      <c r="A62" s="80"/>
      <c r="B62" s="1" t="s">
        <v>18</v>
      </c>
      <c r="C62" s="81"/>
      <c r="D62" s="36">
        <v>10</v>
      </c>
      <c r="E62" s="36">
        <v>5</v>
      </c>
      <c r="F62" s="36">
        <v>5</v>
      </c>
      <c r="G62" s="12"/>
      <c r="H62" s="12"/>
      <c r="I62" s="72"/>
    </row>
    <row r="63" spans="1:9" x14ac:dyDescent="0.25">
      <c r="A63" s="80"/>
      <c r="B63" s="1" t="s">
        <v>19</v>
      </c>
      <c r="C63" s="81"/>
      <c r="D63" s="36">
        <v>5</v>
      </c>
      <c r="E63" s="36">
        <v>0</v>
      </c>
      <c r="F63" s="36">
        <v>5</v>
      </c>
      <c r="G63" s="12"/>
      <c r="H63" s="12"/>
      <c r="I63" s="72"/>
    </row>
    <row r="64" spans="1:9" x14ac:dyDescent="0.25">
      <c r="A64" s="80"/>
      <c r="B64" s="1" t="s">
        <v>20</v>
      </c>
      <c r="C64" s="81"/>
      <c r="D64" s="36">
        <v>5</v>
      </c>
      <c r="E64" s="36">
        <v>2</v>
      </c>
      <c r="F64" s="36">
        <v>3</v>
      </c>
      <c r="G64" s="12"/>
      <c r="H64" s="12"/>
      <c r="I64" s="72"/>
    </row>
    <row r="65" spans="1:9" ht="30" x14ac:dyDescent="0.25">
      <c r="A65" s="80"/>
      <c r="B65" s="1" t="s">
        <v>13</v>
      </c>
      <c r="C65" s="81"/>
      <c r="D65" s="36">
        <v>5</v>
      </c>
      <c r="E65" s="36">
        <v>3</v>
      </c>
      <c r="F65" s="36">
        <v>2</v>
      </c>
      <c r="G65" s="12"/>
      <c r="H65" s="12"/>
      <c r="I65" s="72"/>
    </row>
    <row r="66" spans="1:9" ht="30" x14ac:dyDescent="0.25">
      <c r="A66" s="80"/>
      <c r="B66" s="1" t="s">
        <v>21</v>
      </c>
      <c r="C66" s="81"/>
      <c r="D66" s="36">
        <v>10</v>
      </c>
      <c r="E66" s="36">
        <v>5</v>
      </c>
      <c r="F66" s="36">
        <v>5</v>
      </c>
      <c r="G66" s="12"/>
      <c r="H66" s="12"/>
      <c r="I66" s="72"/>
    </row>
    <row r="67" spans="1:9" ht="30" x14ac:dyDescent="0.25">
      <c r="A67" s="80"/>
      <c r="B67" s="1" t="s">
        <v>22</v>
      </c>
      <c r="C67" s="81"/>
      <c r="D67" s="36">
        <v>5</v>
      </c>
      <c r="E67" s="23">
        <v>3</v>
      </c>
      <c r="F67" s="23">
        <v>2</v>
      </c>
      <c r="G67" s="12"/>
      <c r="H67" s="12"/>
      <c r="I67" s="72"/>
    </row>
    <row r="68" spans="1:9" ht="15.75" x14ac:dyDescent="0.25">
      <c r="A68" s="80"/>
      <c r="B68" s="82"/>
      <c r="C68" s="83"/>
      <c r="D68" s="7">
        <v>50</v>
      </c>
      <c r="E68" s="8">
        <v>24</v>
      </c>
      <c r="F68" s="8">
        <v>26</v>
      </c>
      <c r="G68" s="4"/>
      <c r="H68" s="4"/>
      <c r="I68" s="73"/>
    </row>
    <row r="69" spans="1:9" ht="15.75" x14ac:dyDescent="0.25">
      <c r="A69" s="84" t="s">
        <v>48</v>
      </c>
      <c r="B69" s="84"/>
      <c r="C69" s="21">
        <v>100</v>
      </c>
      <c r="D69" s="7"/>
      <c r="E69" s="7"/>
      <c r="F69" s="7"/>
      <c r="G69" s="4"/>
      <c r="H69" s="4"/>
      <c r="I69" s="4"/>
    </row>
    <row r="70" spans="1:9" ht="18.75" x14ac:dyDescent="0.3">
      <c r="A70" s="54" t="s">
        <v>30</v>
      </c>
      <c r="B70" s="54"/>
      <c r="C70" s="55">
        <v>100</v>
      </c>
      <c r="D70" s="55"/>
      <c r="E70" s="55"/>
      <c r="F70" s="55"/>
      <c r="G70" s="56"/>
      <c r="H70" s="57"/>
      <c r="I70" s="58"/>
    </row>
  </sheetData>
  <mergeCells count="72">
    <mergeCell ref="B7:I7"/>
    <mergeCell ref="I47:I48"/>
    <mergeCell ref="A49:I49"/>
    <mergeCell ref="A50:I50"/>
    <mergeCell ref="A51:A59"/>
    <mergeCell ref="C51:C58"/>
    <mergeCell ref="I51:I59"/>
    <mergeCell ref="B59:C59"/>
    <mergeCell ref="A47:A48"/>
    <mergeCell ref="B47:B48"/>
    <mergeCell ref="C47:C48"/>
    <mergeCell ref="D47:D48"/>
    <mergeCell ref="E47:F47"/>
    <mergeCell ref="G47:H47"/>
    <mergeCell ref="A60:A68"/>
    <mergeCell ref="C60:C67"/>
    <mergeCell ref="I60:I68"/>
    <mergeCell ref="B68:C68"/>
    <mergeCell ref="A69:B69"/>
    <mergeCell ref="A44:B44"/>
    <mergeCell ref="C44:F44"/>
    <mergeCell ref="G44:I44"/>
    <mergeCell ref="A45:I45"/>
    <mergeCell ref="A46:B46"/>
    <mergeCell ref="C46:I46"/>
    <mergeCell ref="I32:I43"/>
    <mergeCell ref="B43:C43"/>
    <mergeCell ref="I14:I15"/>
    <mergeCell ref="A16:A24"/>
    <mergeCell ref="C16:C23"/>
    <mergeCell ref="I16:I24"/>
    <mergeCell ref="B24:C24"/>
    <mergeCell ref="A25:A31"/>
    <mergeCell ref="C25:C30"/>
    <mergeCell ref="I25:I31"/>
    <mergeCell ref="B31:C31"/>
    <mergeCell ref="A11:B11"/>
    <mergeCell ref="C11:F11"/>
    <mergeCell ref="G11:I11"/>
    <mergeCell ref="A9:B9"/>
    <mergeCell ref="C9:F9"/>
    <mergeCell ref="G9:I9"/>
    <mergeCell ref="A10:B10"/>
    <mergeCell ref="C10:F10"/>
    <mergeCell ref="G10:I10"/>
    <mergeCell ref="A1:I1"/>
    <mergeCell ref="D2:E2"/>
    <mergeCell ref="D3:E3"/>
    <mergeCell ref="G3:I3"/>
    <mergeCell ref="C4:E4"/>
    <mergeCell ref="F4:I4"/>
    <mergeCell ref="D14:D15"/>
    <mergeCell ref="E14:F14"/>
    <mergeCell ref="G14:H14"/>
    <mergeCell ref="A32:A43"/>
    <mergeCell ref="C32:C42"/>
    <mergeCell ref="A70:B70"/>
    <mergeCell ref="C70:F70"/>
    <mergeCell ref="G70:I70"/>
    <mergeCell ref="A5:B5"/>
    <mergeCell ref="C5:I5"/>
    <mergeCell ref="A6:I6"/>
    <mergeCell ref="A8:B8"/>
    <mergeCell ref="C8:F8"/>
    <mergeCell ref="G8:I8"/>
    <mergeCell ref="A12:B12"/>
    <mergeCell ref="C12:I12"/>
    <mergeCell ref="A13:B13"/>
    <mergeCell ref="C13:I13"/>
    <mergeCell ref="A14:A15"/>
    <mergeCell ref="B14:B15"/>
    <mergeCell ref="C14:C15"/>
  </mergeCells>
  <pageMargins left="0.25" right="0.25" top="0.25" bottom="0.25" header="6.4960630000000005E-2" footer="0.31496062992126"/>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78" zoomScaleNormal="78" workbookViewId="0">
      <selection activeCell="D24" sqref="D24:F24"/>
    </sheetView>
  </sheetViews>
  <sheetFormatPr defaultRowHeight="15" x14ac:dyDescent="0.25"/>
  <cols>
    <col min="1" max="1" width="22.7109375" style="9" customWidth="1"/>
    <col min="2" max="2" width="60.7109375" style="9" customWidth="1"/>
    <col min="3" max="3" width="18.85546875" style="9" customWidth="1"/>
    <col min="4" max="4" width="9.140625" style="2"/>
    <col min="5" max="5" width="11.140625" style="9" customWidth="1"/>
    <col min="6" max="6" width="11.28515625" style="9" customWidth="1"/>
    <col min="7" max="7" width="10.28515625" style="9" customWidth="1"/>
    <col min="8" max="8" width="9.5703125" style="9" customWidth="1"/>
    <col min="9" max="9" width="12.42578125" style="9" customWidth="1"/>
    <col min="10" max="16384" width="9.140625" style="9"/>
  </cols>
  <sheetData>
    <row r="1" spans="1:11" ht="15" customHeight="1" x14ac:dyDescent="0.3">
      <c r="A1" s="50" t="s">
        <v>43</v>
      </c>
      <c r="B1" s="50"/>
      <c r="C1" s="50"/>
      <c r="D1" s="50"/>
      <c r="E1" s="50"/>
      <c r="F1" s="50"/>
      <c r="G1" s="50"/>
      <c r="H1" s="50"/>
      <c r="I1" s="50"/>
    </row>
    <row r="2" spans="1:11" ht="18.75" x14ac:dyDescent="0.3">
      <c r="A2" s="10" t="s">
        <v>6</v>
      </c>
      <c r="B2" s="13" t="s">
        <v>69</v>
      </c>
      <c r="C2" s="10" t="s">
        <v>35</v>
      </c>
      <c r="D2" s="51"/>
      <c r="E2" s="51"/>
      <c r="F2" s="10" t="s">
        <v>36</v>
      </c>
      <c r="G2" s="11"/>
      <c r="H2" s="10" t="s">
        <v>37</v>
      </c>
      <c r="I2" s="12"/>
    </row>
    <row r="3" spans="1:11" ht="21.75" customHeight="1" x14ac:dyDescent="0.35">
      <c r="A3" s="10" t="s">
        <v>4</v>
      </c>
      <c r="B3" s="14"/>
      <c r="C3" s="10" t="s">
        <v>38</v>
      </c>
      <c r="D3" s="52"/>
      <c r="E3" s="52"/>
      <c r="F3" s="10" t="s">
        <v>39</v>
      </c>
      <c r="G3" s="52"/>
      <c r="H3" s="52"/>
      <c r="I3" s="52"/>
    </row>
    <row r="4" spans="1:11" ht="25.5" customHeight="1" x14ac:dyDescent="0.3">
      <c r="A4" s="10" t="s">
        <v>5</v>
      </c>
      <c r="B4" s="13" t="s">
        <v>7</v>
      </c>
      <c r="C4" s="53" t="s">
        <v>51</v>
      </c>
      <c r="D4" s="53"/>
      <c r="E4" s="53"/>
      <c r="F4" s="51"/>
      <c r="G4" s="51"/>
      <c r="H4" s="51"/>
      <c r="I4" s="51"/>
    </row>
    <row r="5" spans="1:11" ht="25.5" customHeight="1" x14ac:dyDescent="0.25">
      <c r="A5" s="53" t="s">
        <v>52</v>
      </c>
      <c r="B5" s="53"/>
      <c r="C5" s="53"/>
      <c r="D5" s="53"/>
      <c r="E5" s="53"/>
      <c r="F5" s="53"/>
      <c r="G5" s="53"/>
      <c r="H5" s="53"/>
      <c r="I5" s="53"/>
      <c r="J5" s="3"/>
      <c r="K5" s="3"/>
    </row>
    <row r="6" spans="1:11" ht="25.5" customHeight="1" x14ac:dyDescent="0.25">
      <c r="A6" s="49" t="s">
        <v>54</v>
      </c>
      <c r="B6" s="49"/>
      <c r="C6" s="49"/>
      <c r="D6" s="49"/>
      <c r="E6" s="49"/>
      <c r="F6" s="49"/>
      <c r="G6" s="49"/>
      <c r="H6" s="49"/>
      <c r="I6" s="49"/>
    </row>
    <row r="7" spans="1:11" ht="62.25" customHeight="1" x14ac:dyDescent="0.25">
      <c r="A7" s="128" t="s">
        <v>98</v>
      </c>
      <c r="B7" s="129" t="s">
        <v>99</v>
      </c>
      <c r="C7" s="129"/>
      <c r="D7" s="129"/>
      <c r="E7" s="129"/>
      <c r="F7" s="129"/>
      <c r="G7" s="129"/>
      <c r="H7" s="129"/>
      <c r="I7" s="129"/>
      <c r="J7" s="3"/>
      <c r="K7" s="3"/>
    </row>
    <row r="8" spans="1:11" ht="25.5" customHeight="1" x14ac:dyDescent="0.25">
      <c r="A8" s="49"/>
      <c r="B8" s="49"/>
      <c r="C8" s="49" t="s">
        <v>40</v>
      </c>
      <c r="D8" s="49"/>
      <c r="E8" s="49"/>
      <c r="F8" s="49"/>
      <c r="G8" s="49" t="s">
        <v>41</v>
      </c>
      <c r="H8" s="49"/>
      <c r="I8" s="49"/>
      <c r="J8" s="3"/>
      <c r="K8" s="3"/>
    </row>
    <row r="9" spans="1:11" ht="25.5" customHeight="1" x14ac:dyDescent="0.3">
      <c r="A9" s="39" t="s">
        <v>28</v>
      </c>
      <c r="B9" s="39"/>
      <c r="C9" s="40">
        <v>80</v>
      </c>
      <c r="D9" s="40"/>
      <c r="E9" s="40"/>
      <c r="F9" s="40"/>
      <c r="G9" s="41"/>
      <c r="H9" s="41"/>
      <c r="I9" s="41"/>
    </row>
    <row r="10" spans="1:11" ht="25.5" customHeight="1" x14ac:dyDescent="0.3">
      <c r="A10" s="39" t="s">
        <v>30</v>
      </c>
      <c r="B10" s="39"/>
      <c r="C10" s="40">
        <v>20</v>
      </c>
      <c r="D10" s="40"/>
      <c r="E10" s="40"/>
      <c r="F10" s="40"/>
      <c r="G10" s="41"/>
      <c r="H10" s="41"/>
      <c r="I10" s="41"/>
    </row>
    <row r="11" spans="1:11" ht="25.5" customHeight="1" x14ac:dyDescent="0.3">
      <c r="A11" s="39" t="s">
        <v>34</v>
      </c>
      <c r="B11" s="39"/>
      <c r="C11" s="40">
        <f>SUM(C9,C10)</f>
        <v>100</v>
      </c>
      <c r="D11" s="40"/>
      <c r="E11" s="40"/>
      <c r="F11" s="40"/>
      <c r="G11" s="41"/>
      <c r="H11" s="41"/>
      <c r="I11" s="41"/>
    </row>
    <row r="12" spans="1:11" ht="25.5" customHeight="1" x14ac:dyDescent="0.25">
      <c r="A12" s="59" t="s">
        <v>57</v>
      </c>
      <c r="B12" s="60"/>
      <c r="C12" s="39" t="s">
        <v>33</v>
      </c>
      <c r="D12" s="39"/>
      <c r="E12" s="39"/>
      <c r="F12" s="39"/>
      <c r="G12" s="39"/>
      <c r="H12" s="39"/>
      <c r="I12" s="39"/>
    </row>
    <row r="13" spans="1:11" ht="28.5" customHeight="1" x14ac:dyDescent="0.25">
      <c r="A13" s="61" t="s">
        <v>26</v>
      </c>
      <c r="B13" s="61"/>
      <c r="C13" s="61"/>
      <c r="D13" s="61"/>
      <c r="E13" s="61"/>
      <c r="F13" s="61"/>
      <c r="G13" s="61"/>
      <c r="H13" s="61"/>
      <c r="I13" s="61"/>
    </row>
    <row r="14" spans="1:11" ht="28.5" customHeight="1" x14ac:dyDescent="0.25">
      <c r="A14" s="62" t="s">
        <v>24</v>
      </c>
      <c r="B14" s="62" t="s">
        <v>25</v>
      </c>
      <c r="C14" s="24" t="s">
        <v>60</v>
      </c>
      <c r="D14" s="25" t="s">
        <v>0</v>
      </c>
      <c r="E14" s="26"/>
      <c r="F14" s="27"/>
      <c r="G14" s="28" t="s">
        <v>41</v>
      </c>
      <c r="H14" s="29"/>
      <c r="I14" s="30" t="s">
        <v>44</v>
      </c>
    </row>
    <row r="15" spans="1:11" ht="36" customHeight="1" x14ac:dyDescent="0.25">
      <c r="A15" s="62"/>
      <c r="B15" s="62"/>
      <c r="C15" s="31"/>
      <c r="D15" s="32" t="s">
        <v>33</v>
      </c>
      <c r="E15" s="33"/>
      <c r="F15" s="34"/>
      <c r="G15" s="32" t="s">
        <v>33</v>
      </c>
      <c r="H15" s="34"/>
      <c r="I15" s="35"/>
    </row>
    <row r="16" spans="1:11" ht="46.5" customHeight="1" x14ac:dyDescent="0.25">
      <c r="A16" s="67" t="s">
        <v>70</v>
      </c>
      <c r="B16" s="6" t="s">
        <v>73</v>
      </c>
      <c r="C16" s="76">
        <v>20</v>
      </c>
      <c r="D16" s="91">
        <v>5</v>
      </c>
      <c r="E16" s="92"/>
      <c r="F16" s="93"/>
      <c r="G16" s="102"/>
      <c r="H16" s="103"/>
      <c r="I16" s="71"/>
    </row>
    <row r="17" spans="1:9" ht="45" x14ac:dyDescent="0.25">
      <c r="A17" s="67"/>
      <c r="B17" s="6" t="s">
        <v>74</v>
      </c>
      <c r="C17" s="76"/>
      <c r="D17" s="91">
        <v>5</v>
      </c>
      <c r="E17" s="92"/>
      <c r="F17" s="93"/>
      <c r="G17" s="102"/>
      <c r="H17" s="103"/>
      <c r="I17" s="72"/>
    </row>
    <row r="18" spans="1:9" ht="15" customHeight="1" x14ac:dyDescent="0.25">
      <c r="A18" s="67"/>
      <c r="B18" s="6" t="s">
        <v>75</v>
      </c>
      <c r="C18" s="76"/>
      <c r="D18" s="91">
        <v>2</v>
      </c>
      <c r="E18" s="92"/>
      <c r="F18" s="93"/>
      <c r="G18" s="126"/>
      <c r="H18" s="127"/>
      <c r="I18" s="72"/>
    </row>
    <row r="19" spans="1:9" ht="30" customHeight="1" x14ac:dyDescent="0.25">
      <c r="A19" s="67"/>
      <c r="B19" s="6" t="s">
        <v>76</v>
      </c>
      <c r="C19" s="76"/>
      <c r="D19" s="91">
        <v>2</v>
      </c>
      <c r="E19" s="92"/>
      <c r="F19" s="93"/>
      <c r="G19" s="126"/>
      <c r="H19" s="127"/>
      <c r="I19" s="72"/>
    </row>
    <row r="20" spans="1:9" ht="42" customHeight="1" x14ac:dyDescent="0.25">
      <c r="A20" s="67"/>
      <c r="B20" s="6" t="s">
        <v>77</v>
      </c>
      <c r="C20" s="76"/>
      <c r="D20" s="91">
        <v>4</v>
      </c>
      <c r="E20" s="92"/>
      <c r="F20" s="93"/>
      <c r="G20" s="126"/>
      <c r="H20" s="127"/>
      <c r="I20" s="72"/>
    </row>
    <row r="21" spans="1:9" ht="39.75" customHeight="1" x14ac:dyDescent="0.25">
      <c r="A21" s="67"/>
      <c r="B21" s="6" t="s">
        <v>78</v>
      </c>
      <c r="C21" s="76"/>
      <c r="D21" s="91">
        <v>0</v>
      </c>
      <c r="E21" s="92"/>
      <c r="F21" s="93"/>
      <c r="G21" s="126"/>
      <c r="H21" s="127"/>
      <c r="I21" s="72"/>
    </row>
    <row r="22" spans="1:9" ht="37.5" customHeight="1" x14ac:dyDescent="0.25">
      <c r="A22" s="67"/>
      <c r="B22" s="6" t="s">
        <v>79</v>
      </c>
      <c r="C22" s="76"/>
      <c r="D22" s="91">
        <v>0</v>
      </c>
      <c r="E22" s="92"/>
      <c r="F22" s="93"/>
      <c r="G22" s="126"/>
      <c r="H22" s="127"/>
      <c r="I22" s="72"/>
    </row>
    <row r="23" spans="1:9" ht="16.5" customHeight="1" x14ac:dyDescent="0.25">
      <c r="A23" s="67"/>
      <c r="B23" s="6" t="s">
        <v>80</v>
      </c>
      <c r="C23" s="76"/>
      <c r="D23" s="91">
        <v>2</v>
      </c>
      <c r="E23" s="92"/>
      <c r="F23" s="93"/>
      <c r="G23" s="126"/>
      <c r="H23" s="127"/>
      <c r="I23" s="72"/>
    </row>
    <row r="24" spans="1:9" ht="15.75" customHeight="1" x14ac:dyDescent="0.25">
      <c r="A24" s="67"/>
      <c r="B24" s="74" t="s">
        <v>1</v>
      </c>
      <c r="C24" s="74"/>
      <c r="D24" s="121">
        <f>SUM(D16:D23)</f>
        <v>20</v>
      </c>
      <c r="E24" s="122"/>
      <c r="F24" s="123"/>
      <c r="G24" s="117"/>
      <c r="H24" s="118"/>
      <c r="I24" s="73"/>
    </row>
    <row r="25" spans="1:9" ht="46.5" customHeight="1" x14ac:dyDescent="0.25">
      <c r="A25" s="67" t="s">
        <v>71</v>
      </c>
      <c r="B25" s="6" t="s">
        <v>81</v>
      </c>
      <c r="C25" s="76">
        <v>30</v>
      </c>
      <c r="D25" s="91">
        <v>10</v>
      </c>
      <c r="E25" s="92"/>
      <c r="F25" s="93"/>
      <c r="G25" s="102"/>
      <c r="H25" s="103"/>
      <c r="I25" s="71"/>
    </row>
    <row r="26" spans="1:9" ht="49.5" customHeight="1" x14ac:dyDescent="0.25">
      <c r="A26" s="67"/>
      <c r="B26" s="6" t="s">
        <v>82</v>
      </c>
      <c r="C26" s="76"/>
      <c r="D26" s="91">
        <v>7</v>
      </c>
      <c r="E26" s="92"/>
      <c r="F26" s="93"/>
      <c r="G26" s="102"/>
      <c r="H26" s="103"/>
      <c r="I26" s="72"/>
    </row>
    <row r="27" spans="1:9" ht="35.25" customHeight="1" x14ac:dyDescent="0.25">
      <c r="A27" s="67"/>
      <c r="B27" s="6" t="s">
        <v>83</v>
      </c>
      <c r="C27" s="76"/>
      <c r="D27" s="91">
        <v>3</v>
      </c>
      <c r="E27" s="92"/>
      <c r="F27" s="93"/>
      <c r="G27" s="37"/>
      <c r="H27" s="38"/>
      <c r="I27" s="72"/>
    </row>
    <row r="28" spans="1:9" ht="54.75" customHeight="1" x14ac:dyDescent="0.25">
      <c r="A28" s="67"/>
      <c r="B28" s="6" t="s">
        <v>84</v>
      </c>
      <c r="C28" s="76"/>
      <c r="D28" s="91">
        <v>5</v>
      </c>
      <c r="E28" s="92"/>
      <c r="F28" s="93"/>
      <c r="G28" s="37"/>
      <c r="H28" s="38"/>
      <c r="I28" s="72"/>
    </row>
    <row r="29" spans="1:9" ht="42.75" customHeight="1" x14ac:dyDescent="0.25">
      <c r="A29" s="67"/>
      <c r="B29" s="1" t="s">
        <v>85</v>
      </c>
      <c r="C29" s="76"/>
      <c r="D29" s="91">
        <v>2</v>
      </c>
      <c r="E29" s="92"/>
      <c r="F29" s="93"/>
      <c r="G29" s="37"/>
      <c r="H29" s="38"/>
      <c r="I29" s="72"/>
    </row>
    <row r="30" spans="1:9" ht="51" customHeight="1" x14ac:dyDescent="0.25">
      <c r="A30" s="67"/>
      <c r="B30" s="1" t="s">
        <v>86</v>
      </c>
      <c r="C30" s="76"/>
      <c r="D30" s="91">
        <v>3</v>
      </c>
      <c r="E30" s="92"/>
      <c r="F30" s="93"/>
      <c r="G30" s="102"/>
      <c r="H30" s="103"/>
      <c r="I30" s="72"/>
    </row>
    <row r="31" spans="1:9" ht="15.75" customHeight="1" x14ac:dyDescent="0.25">
      <c r="A31" s="67"/>
      <c r="B31" s="74" t="s">
        <v>1</v>
      </c>
      <c r="C31" s="74"/>
      <c r="D31" s="121">
        <f>SUM(D25:D30)</f>
        <v>30</v>
      </c>
      <c r="E31" s="122"/>
      <c r="F31" s="123"/>
      <c r="G31" s="117"/>
      <c r="H31" s="118"/>
      <c r="I31" s="73"/>
    </row>
    <row r="32" spans="1:9" ht="46.5" customHeight="1" x14ac:dyDescent="0.25">
      <c r="A32" s="67" t="s">
        <v>72</v>
      </c>
      <c r="B32" s="1" t="s">
        <v>87</v>
      </c>
      <c r="C32" s="68">
        <v>30</v>
      </c>
      <c r="D32" s="91">
        <v>5</v>
      </c>
      <c r="E32" s="92"/>
      <c r="F32" s="93"/>
      <c r="G32" s="102"/>
      <c r="H32" s="103"/>
      <c r="I32" s="71"/>
    </row>
    <row r="33" spans="1:9" ht="30" x14ac:dyDescent="0.25">
      <c r="A33" s="67"/>
      <c r="B33" s="1" t="s">
        <v>88</v>
      </c>
      <c r="C33" s="69"/>
      <c r="D33" s="91">
        <v>5</v>
      </c>
      <c r="E33" s="92"/>
      <c r="F33" s="93"/>
      <c r="G33" s="102"/>
      <c r="H33" s="103"/>
      <c r="I33" s="72"/>
    </row>
    <row r="34" spans="1:9" ht="45" x14ac:dyDescent="0.25">
      <c r="A34" s="67"/>
      <c r="B34" s="1" t="s">
        <v>89</v>
      </c>
      <c r="C34" s="69"/>
      <c r="D34" s="91">
        <v>2</v>
      </c>
      <c r="E34" s="92"/>
      <c r="F34" s="93"/>
      <c r="G34" s="37"/>
      <c r="H34" s="38"/>
      <c r="I34" s="72"/>
    </row>
    <row r="35" spans="1:9" ht="30" x14ac:dyDescent="0.25">
      <c r="A35" s="67"/>
      <c r="B35" s="1" t="s">
        <v>90</v>
      </c>
      <c r="C35" s="69"/>
      <c r="D35" s="91">
        <v>0</v>
      </c>
      <c r="E35" s="92"/>
      <c r="F35" s="93"/>
      <c r="G35" s="37"/>
      <c r="H35" s="38"/>
      <c r="I35" s="72"/>
    </row>
    <row r="36" spans="1:9" ht="30" x14ac:dyDescent="0.25">
      <c r="A36" s="67"/>
      <c r="B36" s="1" t="s">
        <v>91</v>
      </c>
      <c r="C36" s="69"/>
      <c r="D36" s="91">
        <v>0</v>
      </c>
      <c r="E36" s="92"/>
      <c r="F36" s="93"/>
      <c r="G36" s="37"/>
      <c r="H36" s="38"/>
      <c r="I36" s="72"/>
    </row>
    <row r="37" spans="1:9" ht="30" x14ac:dyDescent="0.25">
      <c r="A37" s="67"/>
      <c r="B37" s="1" t="s">
        <v>92</v>
      </c>
      <c r="C37" s="69"/>
      <c r="D37" s="91">
        <v>5</v>
      </c>
      <c r="E37" s="92"/>
      <c r="F37" s="93"/>
      <c r="G37" s="37"/>
      <c r="H37" s="38"/>
      <c r="I37" s="72"/>
    </row>
    <row r="38" spans="1:9" ht="45" x14ac:dyDescent="0.25">
      <c r="A38" s="67"/>
      <c r="B38" s="1" t="s">
        <v>93</v>
      </c>
      <c r="C38" s="69"/>
      <c r="D38" s="91">
        <v>0</v>
      </c>
      <c r="E38" s="92"/>
      <c r="F38" s="93"/>
      <c r="G38" s="37"/>
      <c r="H38" s="38"/>
      <c r="I38" s="72"/>
    </row>
    <row r="39" spans="1:9" ht="45" x14ac:dyDescent="0.25">
      <c r="A39" s="67"/>
      <c r="B39" s="1" t="s">
        <v>94</v>
      </c>
      <c r="C39" s="69"/>
      <c r="D39" s="91">
        <v>4</v>
      </c>
      <c r="E39" s="92"/>
      <c r="F39" s="93"/>
      <c r="G39" s="37"/>
      <c r="H39" s="38"/>
      <c r="I39" s="72"/>
    </row>
    <row r="40" spans="1:9" ht="30" x14ac:dyDescent="0.25">
      <c r="A40" s="67"/>
      <c r="B40" s="1" t="s">
        <v>95</v>
      </c>
      <c r="C40" s="69"/>
      <c r="D40" s="91">
        <v>0</v>
      </c>
      <c r="E40" s="92"/>
      <c r="F40" s="93"/>
      <c r="G40" s="37"/>
      <c r="H40" s="38"/>
      <c r="I40" s="72"/>
    </row>
    <row r="41" spans="1:9" ht="30" x14ac:dyDescent="0.25">
      <c r="A41" s="67"/>
      <c r="B41" s="1" t="s">
        <v>96</v>
      </c>
      <c r="C41" s="69"/>
      <c r="D41" s="91">
        <v>5</v>
      </c>
      <c r="E41" s="92"/>
      <c r="F41" s="93"/>
      <c r="G41" s="37"/>
      <c r="H41" s="38"/>
      <c r="I41" s="72"/>
    </row>
    <row r="42" spans="1:9" ht="45" x14ac:dyDescent="0.25">
      <c r="A42" s="67"/>
      <c r="B42" s="1" t="s">
        <v>97</v>
      </c>
      <c r="C42" s="70"/>
      <c r="D42" s="91">
        <v>4</v>
      </c>
      <c r="E42" s="92"/>
      <c r="F42" s="93"/>
      <c r="G42" s="102"/>
      <c r="H42" s="103"/>
      <c r="I42" s="72"/>
    </row>
    <row r="43" spans="1:9" ht="15.75" customHeight="1" x14ac:dyDescent="0.25">
      <c r="A43" s="67"/>
      <c r="B43" s="74" t="s">
        <v>1</v>
      </c>
      <c r="C43" s="74"/>
      <c r="D43" s="121">
        <f>SUM(D32:D42)</f>
        <v>30</v>
      </c>
      <c r="E43" s="122"/>
      <c r="F43" s="123"/>
      <c r="G43" s="117"/>
      <c r="H43" s="118"/>
      <c r="I43" s="73"/>
    </row>
    <row r="44" spans="1:9" ht="18.75" x14ac:dyDescent="0.3">
      <c r="A44" s="54" t="s">
        <v>28</v>
      </c>
      <c r="B44" s="54"/>
      <c r="C44" s="19">
        <v>80</v>
      </c>
      <c r="D44" s="55"/>
      <c r="E44" s="55"/>
      <c r="F44" s="55"/>
      <c r="G44" s="56"/>
      <c r="H44" s="57"/>
      <c r="I44" s="58"/>
    </row>
    <row r="45" spans="1:9" ht="18.75" x14ac:dyDescent="0.25">
      <c r="A45" s="77"/>
      <c r="B45" s="78"/>
      <c r="C45" s="78"/>
      <c r="D45" s="78"/>
      <c r="E45" s="78"/>
      <c r="F45" s="78"/>
      <c r="G45" s="78"/>
      <c r="H45" s="78"/>
      <c r="I45" s="79"/>
    </row>
    <row r="46" spans="1:9" ht="57" customHeight="1" x14ac:dyDescent="0.25">
      <c r="A46" s="61" t="s">
        <v>23</v>
      </c>
      <c r="B46" s="61"/>
      <c r="C46" s="61" t="s">
        <v>68</v>
      </c>
      <c r="D46" s="61"/>
      <c r="E46" s="61"/>
      <c r="F46" s="61"/>
      <c r="G46" s="61"/>
      <c r="H46" s="61"/>
      <c r="I46" s="61"/>
    </row>
    <row r="47" spans="1:9" ht="29.25" customHeight="1" x14ac:dyDescent="0.25">
      <c r="A47" s="62" t="s">
        <v>24</v>
      </c>
      <c r="B47" s="62" t="s">
        <v>25</v>
      </c>
      <c r="C47" s="63" t="s">
        <v>61</v>
      </c>
      <c r="D47" s="97" t="s">
        <v>0</v>
      </c>
      <c r="E47" s="98"/>
      <c r="F47" s="99"/>
      <c r="G47" s="124" t="s">
        <v>41</v>
      </c>
      <c r="H47" s="125"/>
      <c r="I47" s="75" t="s">
        <v>44</v>
      </c>
    </row>
    <row r="48" spans="1:9" ht="36" customHeight="1" x14ac:dyDescent="0.25">
      <c r="A48" s="62"/>
      <c r="B48" s="62"/>
      <c r="C48" s="63"/>
      <c r="D48" s="75" t="s">
        <v>33</v>
      </c>
      <c r="E48" s="75"/>
      <c r="F48" s="75"/>
      <c r="G48" s="100" t="s">
        <v>33</v>
      </c>
      <c r="H48" s="101"/>
      <c r="I48" s="75"/>
    </row>
    <row r="49" spans="1:9" ht="24" customHeight="1" x14ac:dyDescent="0.25">
      <c r="A49" s="85" t="s">
        <v>47</v>
      </c>
      <c r="B49" s="86"/>
      <c r="C49" s="86"/>
      <c r="D49" s="86"/>
      <c r="E49" s="86"/>
      <c r="F49" s="86"/>
      <c r="G49" s="86"/>
      <c r="H49" s="86"/>
      <c r="I49" s="87"/>
    </row>
    <row r="50" spans="1:9" ht="15.75" customHeight="1" x14ac:dyDescent="0.25">
      <c r="A50" s="88" t="s">
        <v>59</v>
      </c>
      <c r="B50" s="89"/>
      <c r="C50" s="89"/>
      <c r="D50" s="89"/>
      <c r="E50" s="89"/>
      <c r="F50" s="89"/>
      <c r="G50" s="89"/>
      <c r="H50" s="89"/>
      <c r="I50" s="90"/>
    </row>
    <row r="51" spans="1:9" ht="30" x14ac:dyDescent="0.25">
      <c r="A51" s="80" t="s">
        <v>45</v>
      </c>
      <c r="B51" s="1" t="s">
        <v>8</v>
      </c>
      <c r="C51" s="81">
        <v>10</v>
      </c>
      <c r="D51" s="104">
        <v>10</v>
      </c>
      <c r="E51" s="105"/>
      <c r="F51" s="106"/>
      <c r="G51" s="102"/>
      <c r="H51" s="103"/>
      <c r="I51" s="71"/>
    </row>
    <row r="52" spans="1:9" ht="30" x14ac:dyDescent="0.25">
      <c r="A52" s="80"/>
      <c r="B52" s="1" t="s">
        <v>9</v>
      </c>
      <c r="C52" s="81"/>
      <c r="D52" s="107"/>
      <c r="E52" s="108"/>
      <c r="F52" s="109"/>
      <c r="G52" s="102"/>
      <c r="H52" s="103"/>
      <c r="I52" s="72"/>
    </row>
    <row r="53" spans="1:9" ht="45" x14ac:dyDescent="0.25">
      <c r="A53" s="80"/>
      <c r="B53" s="1" t="s">
        <v>10</v>
      </c>
      <c r="C53" s="81"/>
      <c r="D53" s="107"/>
      <c r="E53" s="108"/>
      <c r="F53" s="109"/>
      <c r="G53" s="102"/>
      <c r="H53" s="103"/>
      <c r="I53" s="72"/>
    </row>
    <row r="54" spans="1:9" ht="18.75" customHeight="1" x14ac:dyDescent="0.25">
      <c r="A54" s="80"/>
      <c r="B54" s="1" t="s">
        <v>11</v>
      </c>
      <c r="C54" s="81"/>
      <c r="D54" s="107"/>
      <c r="E54" s="108"/>
      <c r="F54" s="109"/>
      <c r="G54" s="102"/>
      <c r="H54" s="103"/>
      <c r="I54" s="72"/>
    </row>
    <row r="55" spans="1:9" ht="30" x14ac:dyDescent="0.25">
      <c r="A55" s="80"/>
      <c r="B55" s="1" t="s">
        <v>12</v>
      </c>
      <c r="C55" s="81"/>
      <c r="D55" s="107"/>
      <c r="E55" s="108"/>
      <c r="F55" s="109"/>
      <c r="G55" s="102"/>
      <c r="H55" s="103"/>
      <c r="I55" s="72"/>
    </row>
    <row r="56" spans="1:9" ht="30" x14ac:dyDescent="0.25">
      <c r="A56" s="80"/>
      <c r="B56" s="1" t="s">
        <v>13</v>
      </c>
      <c r="C56" s="81"/>
      <c r="D56" s="107"/>
      <c r="E56" s="108"/>
      <c r="F56" s="109"/>
      <c r="G56" s="102"/>
      <c r="H56" s="103"/>
      <c r="I56" s="72"/>
    </row>
    <row r="57" spans="1:9" ht="30" x14ac:dyDescent="0.25">
      <c r="A57" s="80"/>
      <c r="B57" s="1" t="s">
        <v>14</v>
      </c>
      <c r="C57" s="81"/>
      <c r="D57" s="107"/>
      <c r="E57" s="108"/>
      <c r="F57" s="109"/>
      <c r="G57" s="113"/>
      <c r="H57" s="114"/>
      <c r="I57" s="72"/>
    </row>
    <row r="58" spans="1:9" ht="30" x14ac:dyDescent="0.25">
      <c r="A58" s="80"/>
      <c r="B58" s="1" t="s">
        <v>15</v>
      </c>
      <c r="C58" s="81"/>
      <c r="D58" s="110"/>
      <c r="E58" s="111"/>
      <c r="F58" s="112"/>
      <c r="G58" s="115"/>
      <c r="H58" s="116"/>
      <c r="I58" s="72"/>
    </row>
    <row r="59" spans="1:9" ht="20.25" customHeight="1" x14ac:dyDescent="0.25">
      <c r="A59" s="80"/>
      <c r="B59" s="74" t="s">
        <v>1</v>
      </c>
      <c r="C59" s="74"/>
      <c r="D59" s="94">
        <f>SUM(D51:D58)</f>
        <v>10</v>
      </c>
      <c r="E59" s="95"/>
      <c r="F59" s="96"/>
      <c r="G59" s="117"/>
      <c r="H59" s="118"/>
      <c r="I59" s="73"/>
    </row>
    <row r="60" spans="1:9" ht="30" x14ac:dyDescent="0.25">
      <c r="A60" s="80" t="s">
        <v>46</v>
      </c>
      <c r="B60" s="1" t="s">
        <v>16</v>
      </c>
      <c r="C60" s="81">
        <v>10</v>
      </c>
      <c r="D60" s="104">
        <v>10</v>
      </c>
      <c r="E60" s="105"/>
      <c r="F60" s="106"/>
      <c r="G60" s="102"/>
      <c r="H60" s="103"/>
      <c r="I60" s="71"/>
    </row>
    <row r="61" spans="1:9" ht="30" x14ac:dyDescent="0.25">
      <c r="A61" s="80"/>
      <c r="B61" s="1" t="s">
        <v>17</v>
      </c>
      <c r="C61" s="81"/>
      <c r="D61" s="107"/>
      <c r="E61" s="108"/>
      <c r="F61" s="109"/>
      <c r="G61" s="102"/>
      <c r="H61" s="103"/>
      <c r="I61" s="72"/>
    </row>
    <row r="62" spans="1:9" ht="45" x14ac:dyDescent="0.25">
      <c r="A62" s="80"/>
      <c r="B62" s="1" t="s">
        <v>18</v>
      </c>
      <c r="C62" s="81"/>
      <c r="D62" s="107"/>
      <c r="E62" s="108"/>
      <c r="F62" s="109"/>
      <c r="G62" s="113"/>
      <c r="H62" s="114"/>
      <c r="I62" s="72"/>
    </row>
    <row r="63" spans="1:9" x14ac:dyDescent="0.25">
      <c r="A63" s="80"/>
      <c r="B63" s="1" t="s">
        <v>19</v>
      </c>
      <c r="C63" s="81"/>
      <c r="D63" s="107"/>
      <c r="E63" s="108"/>
      <c r="F63" s="109"/>
      <c r="G63" s="119"/>
      <c r="H63" s="120"/>
      <c r="I63" s="72"/>
    </row>
    <row r="64" spans="1:9" x14ac:dyDescent="0.25">
      <c r="A64" s="80"/>
      <c r="B64" s="1" t="s">
        <v>20</v>
      </c>
      <c r="C64" s="81"/>
      <c r="D64" s="107"/>
      <c r="E64" s="108"/>
      <c r="F64" s="109"/>
      <c r="G64" s="115"/>
      <c r="H64" s="116"/>
      <c r="I64" s="72"/>
    </row>
    <row r="65" spans="1:9" ht="30" x14ac:dyDescent="0.25">
      <c r="A65" s="80"/>
      <c r="B65" s="1" t="s">
        <v>13</v>
      </c>
      <c r="C65" s="81"/>
      <c r="D65" s="107"/>
      <c r="E65" s="108"/>
      <c r="F65" s="109"/>
      <c r="G65" s="113"/>
      <c r="H65" s="114"/>
      <c r="I65" s="72"/>
    </row>
    <row r="66" spans="1:9" ht="30" x14ac:dyDescent="0.25">
      <c r="A66" s="80"/>
      <c r="B66" s="1" t="s">
        <v>21</v>
      </c>
      <c r="C66" s="81"/>
      <c r="D66" s="107"/>
      <c r="E66" s="108"/>
      <c r="F66" s="109"/>
      <c r="G66" s="115"/>
      <c r="H66" s="116"/>
      <c r="I66" s="72"/>
    </row>
    <row r="67" spans="1:9" ht="30" x14ac:dyDescent="0.25">
      <c r="A67" s="80"/>
      <c r="B67" s="1" t="s">
        <v>22</v>
      </c>
      <c r="C67" s="81"/>
      <c r="D67" s="110"/>
      <c r="E67" s="111"/>
      <c r="F67" s="112"/>
      <c r="G67" s="102"/>
      <c r="H67" s="103"/>
      <c r="I67" s="72"/>
    </row>
    <row r="68" spans="1:9" ht="15.75" x14ac:dyDescent="0.25">
      <c r="A68" s="80"/>
      <c r="B68" s="74" t="s">
        <v>1</v>
      </c>
      <c r="C68" s="74"/>
      <c r="D68" s="94">
        <f>SUM(D60:D67)</f>
        <v>10</v>
      </c>
      <c r="E68" s="95"/>
      <c r="F68" s="96"/>
      <c r="G68" s="117"/>
      <c r="H68" s="118"/>
      <c r="I68" s="73"/>
    </row>
    <row r="69" spans="1:9" ht="15.75" x14ac:dyDescent="0.25">
      <c r="A69" s="84" t="s">
        <v>48</v>
      </c>
      <c r="B69" s="84"/>
      <c r="C69" s="21">
        <v>10</v>
      </c>
      <c r="D69" s="94">
        <f>SUM(D59, D68)</f>
        <v>20</v>
      </c>
      <c r="E69" s="95"/>
      <c r="F69" s="96"/>
      <c r="G69" s="117"/>
      <c r="H69" s="118"/>
      <c r="I69" s="4"/>
    </row>
    <row r="70" spans="1:9" ht="18.75" x14ac:dyDescent="0.3">
      <c r="A70" s="54" t="s">
        <v>30</v>
      </c>
      <c r="B70" s="54"/>
      <c r="C70" s="55">
        <v>20</v>
      </c>
      <c r="D70" s="55"/>
      <c r="E70" s="55"/>
      <c r="F70" s="55"/>
      <c r="G70" s="56"/>
      <c r="H70" s="57"/>
      <c r="I70" s="58"/>
    </row>
  </sheetData>
  <mergeCells count="133">
    <mergeCell ref="A60:A68"/>
    <mergeCell ref="A51:A59"/>
    <mergeCell ref="C51:C58"/>
    <mergeCell ref="A1:I1"/>
    <mergeCell ref="G44:I44"/>
    <mergeCell ref="A45:I45"/>
    <mergeCell ref="C13:I13"/>
    <mergeCell ref="G3:I3"/>
    <mergeCell ref="C4:E4"/>
    <mergeCell ref="F4:I4"/>
    <mergeCell ref="C32:C42"/>
    <mergeCell ref="G16:H16"/>
    <mergeCell ref="G17:H17"/>
    <mergeCell ref="G18:H18"/>
    <mergeCell ref="G19:H19"/>
    <mergeCell ref="G20:H20"/>
    <mergeCell ref="G21:H21"/>
    <mergeCell ref="G22:H22"/>
    <mergeCell ref="G23:H23"/>
    <mergeCell ref="G24:H24"/>
    <mergeCell ref="D25:F25"/>
    <mergeCell ref="D26:F26"/>
    <mergeCell ref="D30:F30"/>
    <mergeCell ref="G11:I11"/>
    <mergeCell ref="A46:B46"/>
    <mergeCell ref="A47:A48"/>
    <mergeCell ref="B47:B48"/>
    <mergeCell ref="C47:C48"/>
    <mergeCell ref="C46:I46"/>
    <mergeCell ref="G47:H47"/>
    <mergeCell ref="D21:F21"/>
    <mergeCell ref="D22:F22"/>
    <mergeCell ref="D23:F23"/>
    <mergeCell ref="D43:F43"/>
    <mergeCell ref="G32:H32"/>
    <mergeCell ref="G33:H33"/>
    <mergeCell ref="G42:H42"/>
    <mergeCell ref="G43:H43"/>
    <mergeCell ref="D32:F32"/>
    <mergeCell ref="D33:F33"/>
    <mergeCell ref="D42:F42"/>
    <mergeCell ref="D2:E2"/>
    <mergeCell ref="D3:E3"/>
    <mergeCell ref="A25:A31"/>
    <mergeCell ref="C25:C30"/>
    <mergeCell ref="B31:C31"/>
    <mergeCell ref="A16:A24"/>
    <mergeCell ref="C16:C23"/>
    <mergeCell ref="B24:C24"/>
    <mergeCell ref="A13:B13"/>
    <mergeCell ref="A14:A15"/>
    <mergeCell ref="B14:B15"/>
    <mergeCell ref="A8:B8"/>
    <mergeCell ref="A9:B9"/>
    <mergeCell ref="C8:F8"/>
    <mergeCell ref="D24:F24"/>
    <mergeCell ref="A5:B5"/>
    <mergeCell ref="C5:I5"/>
    <mergeCell ref="D31:F31"/>
    <mergeCell ref="G25:H25"/>
    <mergeCell ref="G26:H26"/>
    <mergeCell ref="G30:H30"/>
    <mergeCell ref="G31:H31"/>
    <mergeCell ref="D27:F27"/>
    <mergeCell ref="D28:F28"/>
    <mergeCell ref="D68:F68"/>
    <mergeCell ref="G67:H67"/>
    <mergeCell ref="G68:H68"/>
    <mergeCell ref="B59:C59"/>
    <mergeCell ref="D60:F67"/>
    <mergeCell ref="G65:H66"/>
    <mergeCell ref="G69:H69"/>
    <mergeCell ref="G62:H64"/>
    <mergeCell ref="G59:H59"/>
    <mergeCell ref="G60:H60"/>
    <mergeCell ref="G61:H61"/>
    <mergeCell ref="D44:F44"/>
    <mergeCell ref="A12:B12"/>
    <mergeCell ref="C12:I12"/>
    <mergeCell ref="A6:I6"/>
    <mergeCell ref="I25:I31"/>
    <mergeCell ref="I32:I43"/>
    <mergeCell ref="G8:I8"/>
    <mergeCell ref="C9:F9"/>
    <mergeCell ref="G9:I9"/>
    <mergeCell ref="C10:F10"/>
    <mergeCell ref="G10:I10"/>
    <mergeCell ref="C11:F11"/>
    <mergeCell ref="A32:A43"/>
    <mergeCell ref="I16:I24"/>
    <mergeCell ref="B43:C43"/>
    <mergeCell ref="D16:F16"/>
    <mergeCell ref="D17:F17"/>
    <mergeCell ref="D18:F18"/>
    <mergeCell ref="D19:F19"/>
    <mergeCell ref="D20:F20"/>
    <mergeCell ref="A10:B10"/>
    <mergeCell ref="A11:B11"/>
    <mergeCell ref="A44:B44"/>
    <mergeCell ref="B7:I7"/>
    <mergeCell ref="A70:B70"/>
    <mergeCell ref="C70:F70"/>
    <mergeCell ref="G70:I70"/>
    <mergeCell ref="D69:F69"/>
    <mergeCell ref="A69:B69"/>
    <mergeCell ref="D47:F47"/>
    <mergeCell ref="D48:F48"/>
    <mergeCell ref="G48:H48"/>
    <mergeCell ref="G51:H51"/>
    <mergeCell ref="G52:H52"/>
    <mergeCell ref="G53:H53"/>
    <mergeCell ref="G54:H54"/>
    <mergeCell ref="G55:H55"/>
    <mergeCell ref="G56:H56"/>
    <mergeCell ref="D51:F58"/>
    <mergeCell ref="G57:H58"/>
    <mergeCell ref="A50:I50"/>
    <mergeCell ref="I47:I48"/>
    <mergeCell ref="A49:I49"/>
    <mergeCell ref="I51:I59"/>
    <mergeCell ref="I60:I68"/>
    <mergeCell ref="C60:C67"/>
    <mergeCell ref="B68:C68"/>
    <mergeCell ref="D59:F59"/>
    <mergeCell ref="D29:F29"/>
    <mergeCell ref="D34:F34"/>
    <mergeCell ref="D35:F35"/>
    <mergeCell ref="D36:F36"/>
    <mergeCell ref="D37:F37"/>
    <mergeCell ref="D38:F38"/>
    <mergeCell ref="D39:F39"/>
    <mergeCell ref="D40:F40"/>
    <mergeCell ref="D41:F41"/>
  </mergeCells>
  <pageMargins left="0.25" right="0.25" top="0.25" bottom="0.25" header="6.4960630000000005E-2" footer="0.31496062992126"/>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Cumulative</vt:lpstr>
      <vt:lpstr>Practical &amp; Viva </vt:lpstr>
      <vt:lpstr>Theory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Vibhor Seth</dc:creator>
  <cp:lastModifiedBy>megha</cp:lastModifiedBy>
  <cp:lastPrinted>2014-02-20T05:55:14Z</cp:lastPrinted>
  <dcterms:created xsi:type="dcterms:W3CDTF">2013-07-19T04:41:40Z</dcterms:created>
  <dcterms:modified xsi:type="dcterms:W3CDTF">2015-12-01T11:17:26Z</dcterms:modified>
</cp:coreProperties>
</file>